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22CF5D76-C36E-4C5A-80AC-BB8D9C645B3C}" xr6:coauthVersionLast="47" xr6:coauthVersionMax="47" xr10:uidLastSave="{00000000-0000-0000-0000-000000000000}"/>
  <bookViews>
    <workbookView xWindow="3120" yWindow="975" windowWidth="25230" windowHeight="1129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SEWO'!$A$1:$O$42</definedName>
    <definedName name="_xlnm.Print_Area" localSheetId="0">'Front Side of SEWO'!$A$1:$P$45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8" l="1"/>
  <c r="P27" i="8"/>
  <c r="P25" i="8"/>
</calcChain>
</file>

<file path=xl/sharedStrings.xml><?xml version="1.0" encoding="utf-8"?>
<sst xmlns="http://schemas.openxmlformats.org/spreadsheetml/2006/main" count="118" uniqueCount="108">
  <si>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</si>
  <si>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</si>
  <si>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</si>
  <si>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</si>
  <si>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t>CID No.</t>
  </si>
  <si>
    <r>
      <t>q</t>
    </r>
    <r>
      <rPr>
        <sz val="9"/>
        <rFont val="Arial"/>
        <family val="2"/>
      </rPr>
      <t xml:space="preserve"> Male</t>
    </r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</si>
  <si>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</si>
  <si>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</si>
  <si>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</si>
  <si>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</si>
  <si>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</si>
  <si>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</si>
  <si>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</si>
  <si>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</si>
  <si>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</si>
  <si>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</si>
  <si>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</si>
  <si>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</si>
  <si>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</si>
  <si>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</si>
  <si>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</si>
  <si>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</si>
  <si>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</si>
  <si>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</si>
  <si>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</si>
  <si>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</si>
  <si>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</si>
  <si>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Attitude / Behavior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</si>
  <si>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</si>
  <si>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</si>
  <si>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</si>
  <si>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</si>
  <si>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</si>
  <si>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</si>
  <si>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</si>
  <si>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</si>
  <si>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</si>
  <si>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</si>
  <si>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</si>
  <si>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</si>
  <si>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r>
      <t xml:space="preserve"> EXPANSION  PLAN?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Yes   </t>
    </r>
    <r>
      <rPr>
        <b/>
        <sz val="10"/>
        <rFont val="Wingdings"/>
        <charset val="2"/>
      </rPr>
      <t xml:space="preserve">q </t>
    </r>
    <r>
      <rPr>
        <b/>
        <sz val="10"/>
        <rFont val="Arial"/>
        <family val="2"/>
      </rPr>
      <t>No     Location?</t>
    </r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</si>
  <si>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</si>
  <si>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</si>
  <si>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</si>
  <si>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</si>
  <si>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</si>
  <si>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</si>
  <si>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</si>
  <si>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</si>
  <si>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</si>
  <si>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</si>
  <si>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</si>
  <si>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</si>
  <si>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</si>
  <si>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</si>
  <si>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Why?</t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</si>
  <si>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</si>
  <si>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r>
      <t xml:space="preserve"> Name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Not Applicable</t>
    </r>
  </si>
  <si>
    <r>
      <t xml:space="preserve"> WHO? </t>
    </r>
    <r>
      <rPr>
        <sz val="10"/>
        <rFont val="Arial"/>
        <family val="2"/>
      </rPr>
      <t xml:space="preserve">(who is doing the job?)         Normal Work?  </t>
    </r>
    <r>
      <rPr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Yes  </t>
    </r>
    <r>
      <rPr>
        <sz val="10"/>
        <rFont val="Wingdings"/>
        <charset val="2"/>
      </rPr>
      <t>q</t>
    </r>
    <r>
      <rPr>
        <sz val="10"/>
        <rFont val="Arial"/>
        <family val="2"/>
      </rPr>
      <t xml:space="preserve"> No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</si>
  <si>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6  Tools / Equipment</t>
    </r>
  </si>
  <si>
    <t>A. Pištová</t>
  </si>
  <si>
    <t>operátorka (AVEC)</t>
  </si>
  <si>
    <t>SAFETY team</t>
  </si>
  <si>
    <t>EU hala; WALDNER 8-dráha; nahrnování výrobků do košů</t>
  </si>
  <si>
    <t>12.2.2021; 20:00</t>
  </si>
  <si>
    <t>pořezání malíčku pravé ruky</t>
  </si>
  <si>
    <t>ve 2. polovině směny (neustálá činnost - nahrnování výrobků)</t>
  </si>
  <si>
    <t>nahrnování výrobků do sterilačních košů</t>
  </si>
  <si>
    <t>Při nahrnování výrobků z dopravníku na kolo došlo k zaseknutí výrobku mezi dopravník a přechodový plech. Pracovnice se snažila výrobek vytáhnout a při tomto úkonu došlo k pořezání malíčku o hranu přechodového plechu.</t>
  </si>
  <si>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Near Miss  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  <charset val="238"/>
      </rPr>
      <t xml:space="preserve"> First Aid</t>
    </r>
    <r>
      <rPr>
        <sz val="10"/>
        <rFont val="Arial"/>
        <family val="2"/>
        <charset val="238"/>
      </rPr>
      <t xml:space="preserve">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Injury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Illness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Lost Time</t>
    </r>
  </si>
  <si>
    <t>• ošetření                                                     • zápis do knihy úrazů</t>
  </si>
  <si>
    <t>TEAM: V. Kaplová, A. Janků, R. Zetocha (1.3.2023)</t>
  </si>
  <si>
    <t>1G</t>
  </si>
  <si>
    <t>jít na místo</t>
  </si>
  <si>
    <t>2G</t>
  </si>
  <si>
    <t>3G</t>
  </si>
  <si>
    <t>Co se stalo / Proč k úrazu došlo? Pracovnice si pořezala malíček pravé ruky.</t>
  </si>
  <si>
    <t>Proč si pracovnice pořezala malíček pravé ruky? Protože se při vytahování paštiky pořezala o hranu přechodového plechu.</t>
  </si>
  <si>
    <t>Proč se při vytahování paštiky pořezala o hranu přechodového plechu? Protože na něm byla ostrá hrana.</t>
  </si>
  <si>
    <t>Proč na něm byla ostrá hrana? Protože nebyla provedena kontrola po instalaci přechodového plechu.</t>
  </si>
  <si>
    <t>Proč nebyla provedena kontrola po instalaci přechodového plechu? Protože nebyla nastavena.</t>
  </si>
  <si>
    <r>
      <t>Root Cause :</t>
    </r>
    <r>
      <rPr>
        <b/>
        <sz val="10"/>
        <color rgb="FF3333FF"/>
        <rFont val="Arial"/>
        <family val="2"/>
      </rPr>
      <t xml:space="preserve">    </t>
    </r>
    <r>
      <rPr>
        <b/>
        <sz val="10"/>
        <rFont val="Arial"/>
        <family val="2"/>
        <charset val="238"/>
      </rPr>
      <t>není nastavena kontrola po instalaci dopravníku</t>
    </r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</si>
  <si>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7  Procedures / Systems</t>
    </r>
  </si>
  <si>
    <t>R. Zetocha</t>
  </si>
  <si>
    <t>standardizace OOPP - nahrnování výrobků do sterilačních košů</t>
  </si>
  <si>
    <t>V. Kaplová + A. Janků</t>
  </si>
  <si>
    <t>úprava dopravníku, včetně instalace E-STOP</t>
  </si>
  <si>
    <t>doplnění SOP - zasahování do strojů a zařízení za chodu</t>
  </si>
  <si>
    <t>V. Kaplová</t>
  </si>
  <si>
    <t>D. Machová</t>
  </si>
  <si>
    <t>R. Orság</t>
  </si>
  <si>
    <t>A. Janků</t>
  </si>
  <si>
    <t>V. Čambala</t>
  </si>
  <si>
    <t>15-2023</t>
  </si>
  <si>
    <t>použití OOPP</t>
  </si>
  <si>
    <t>mezera mezi dopravníkem a přechodovým plechem</t>
  </si>
  <si>
    <t>ostré hrany</t>
  </si>
  <si>
    <t>práce ve vynuceném tempu</t>
  </si>
  <si>
    <t>vytahování paštiky za chodu dopravníku</t>
  </si>
  <si>
    <t>STOP tlačítko mimo dosah pracovnice</t>
  </si>
  <si>
    <t>ANO</t>
  </si>
  <si>
    <t>NE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</si>
  <si>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1st shift  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2nd shift</t>
    </r>
    <r>
      <rPr>
        <sz val="9"/>
        <rFont val="Arial"/>
        <family val="2"/>
      </rPr>
      <t xml:space="preserve">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3rd shift</t>
    </r>
  </si>
  <si>
    <r>
      <t>q</t>
    </r>
    <r>
      <rPr>
        <b/>
        <sz val="9"/>
        <color rgb="FFFF0000"/>
        <rFont val="Arial"/>
        <family val="2"/>
      </rPr>
      <t xml:space="preserve"> Permanent</t>
    </r>
  </si>
  <si>
    <r>
      <t>q</t>
    </r>
    <r>
      <rPr>
        <b/>
        <sz val="9"/>
        <color rgb="FFFF0000"/>
        <rFont val="Arial"/>
        <family val="2"/>
      </rPr>
      <t xml:space="preserve"> Female</t>
    </r>
  </si>
  <si>
    <t>• kontrola stavu dopravníků (mezery, hrany) - hotovky, baličky                                           R: R. Zetocha           T: 17.03.2023</t>
  </si>
  <si>
    <t>• standardizace OOPP - celý závod        R: vedoucí středisek        T: 31.08.2023</t>
  </si>
  <si>
    <t>• revize SOP (doplnění bezpečnostních informací) - EU hala, hotovky, baličky        R: A. Janků + vedoucí středisek                  T: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</si>
</sst>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Wingdings"/>
      <charset val="2"/>
    </font>
    <font>
      <sz val="10"/>
      <name val="Arial"/>
      <family val="2"/>
      <charset val="2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Wingdings"/>
      <charset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39" fillId="0" borderId="0" applyNumberFormat="0" applyFill="0" applyBorder="0" applyAlignment="0" applyProtection="0"/>
  </cellStyleXfs>
  <cellXfs count="232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1" fillId="3" borderId="0" xfId="0" applyFont="1" applyFill="1"/>
    <xf numFmtId="0" fontId="2" fillId="0" borderId="1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8" fillId="0" borderId="4" xfId="1" applyFont="1" applyBorder="1" applyAlignment="1">
      <alignment horizontal="left" vertical="top"/>
    </xf>
    <xf numFmtId="0" fontId="19" fillId="0" borderId="27" xfId="1" applyFont="1" applyBorder="1" applyAlignment="1">
      <alignment horizontal="left" vertical="center"/>
    </xf>
    <xf numFmtId="0" fontId="16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3" fillId="0" borderId="10" xfId="1" applyFont="1" applyBorder="1"/>
    <xf numFmtId="0" fontId="19" fillId="0" borderId="26" xfId="1" applyFont="1" applyBorder="1" applyAlignment="1">
      <alignment horizontal="left" vertical="center"/>
    </xf>
    <xf numFmtId="0" fontId="31" fillId="0" borderId="15" xfId="1" applyFont="1" applyBorder="1" applyAlignment="1">
      <alignment vertical="center"/>
    </xf>
    <xf numFmtId="0" fontId="28" fillId="0" borderId="0" xfId="0" applyFont="1"/>
    <xf numFmtId="0" fontId="35" fillId="0" borderId="15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28" fillId="0" borderId="27" xfId="0" applyFont="1" applyBorder="1"/>
    <xf numFmtId="0" fontId="23" fillId="0" borderId="27" xfId="0" applyFont="1" applyBorder="1"/>
    <xf numFmtId="0" fontId="38" fillId="0" borderId="26" xfId="1" applyFont="1" applyBorder="1" applyAlignment="1">
      <alignment horizontal="left" vertical="center"/>
    </xf>
    <xf numFmtId="0" fontId="38" fillId="0" borderId="27" xfId="1" applyFont="1" applyBorder="1" applyAlignment="1">
      <alignment horizontal="left" vertical="center"/>
    </xf>
    <xf numFmtId="0" fontId="0" fillId="0" borderId="12" xfId="0" applyBorder="1"/>
    <xf numFmtId="0" fontId="22" fillId="0" borderId="1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8" fillId="0" borderId="18" xfId="1" applyFont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8" fillId="0" borderId="1" xfId="1" applyFont="1" applyBorder="1" applyAlignment="1">
      <alignment horizontal="left" vertical="top"/>
    </xf>
    <xf numFmtId="0" fontId="18" fillId="0" borderId="3" xfId="1" applyFont="1" applyBorder="1" applyAlignment="1">
      <alignment horizontal="left" vertical="top"/>
    </xf>
    <xf numFmtId="0" fontId="10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7" fillId="0" borderId="20" xfId="1" applyFont="1" applyBorder="1" applyAlignment="1">
      <alignment horizontal="left" vertical="top"/>
    </xf>
    <xf numFmtId="0" fontId="27" fillId="0" borderId="2" xfId="1" applyFont="1" applyBorder="1" applyAlignment="1">
      <alignment horizontal="left" vertical="top"/>
    </xf>
    <xf numFmtId="0" fontId="27" fillId="0" borderId="3" xfId="1" applyFont="1" applyBorder="1" applyAlignment="1">
      <alignment horizontal="left" vertical="top"/>
    </xf>
    <xf numFmtId="0" fontId="18" fillId="0" borderId="2" xfId="1" applyFont="1" applyBorder="1" applyAlignment="1">
      <alignment horizontal="left" vertical="top"/>
    </xf>
    <xf numFmtId="0" fontId="19" fillId="0" borderId="38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4" fillId="0" borderId="29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16" fillId="0" borderId="5" xfId="1" applyFont="1" applyBorder="1" applyAlignment="1">
      <alignment horizontal="left" vertical="top"/>
    </xf>
    <xf numFmtId="0" fontId="16" fillId="0" borderId="7" xfId="1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11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49" fontId="24" fillId="0" borderId="15" xfId="1" applyNumberFormat="1" applyFont="1" applyBorder="1" applyAlignment="1">
      <alignment horizontal="left" vertical="center" indent="1"/>
    </xf>
    <xf numFmtId="49" fontId="24" fillId="0" borderId="31" xfId="1" applyNumberFormat="1" applyFont="1" applyBorder="1" applyAlignment="1">
      <alignment horizontal="left" vertical="center" indent="1"/>
    </xf>
    <xf numFmtId="0" fontId="18" fillId="0" borderId="33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30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4" fillId="2" borderId="30" xfId="1" applyFont="1" applyFill="1" applyBorder="1"/>
    <xf numFmtId="0" fontId="4" fillId="2" borderId="31" xfId="1" applyFont="1" applyFill="1" applyBorder="1"/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5" fillId="0" borderId="30" xfId="1" applyFont="1" applyBorder="1" applyAlignment="1">
      <alignment horizontal="center"/>
    </xf>
    <xf numFmtId="0" fontId="35" fillId="0" borderId="15" xfId="1" applyFont="1" applyBorder="1" applyAlignment="1">
      <alignment horizontal="center"/>
    </xf>
    <xf numFmtId="0" fontId="35" fillId="0" borderId="32" xfId="1" applyFont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4" fillId="0" borderId="5" xfId="1" applyFont="1" applyBorder="1" applyAlignment="1">
      <alignment horizontal="left"/>
    </xf>
    <xf numFmtId="0" fontId="24" fillId="0" borderId="6" xfId="1" applyFont="1" applyBorder="1" applyAlignment="1">
      <alignment horizontal="left"/>
    </xf>
    <xf numFmtId="0" fontId="24" fillId="0" borderId="19" xfId="1" applyFont="1" applyBorder="1" applyAlignment="1">
      <alignment horizontal="left"/>
    </xf>
    <xf numFmtId="0" fontId="24" fillId="0" borderId="29" xfId="1" applyFont="1" applyBorder="1" applyAlignment="1">
      <alignment horizontal="left" vertical="top"/>
    </xf>
    <xf numFmtId="0" fontId="24" fillId="0" borderId="6" xfId="1" applyFont="1" applyBorder="1" applyAlignment="1">
      <alignment horizontal="left" vertical="top"/>
    </xf>
    <xf numFmtId="0" fontId="24" fillId="0" borderId="7" xfId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7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16" xfId="1" applyFont="1" applyBorder="1" applyAlignment="1">
      <alignment horizontal="center"/>
    </xf>
    <xf numFmtId="0" fontId="16" fillId="0" borderId="46" xfId="1" applyFont="1" applyBorder="1" applyAlignment="1">
      <alignment horizontal="center"/>
    </xf>
    <xf numFmtId="0" fontId="16" fillId="0" borderId="45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35" fillId="0" borderId="33" xfId="1" applyFont="1" applyBorder="1" applyAlignment="1">
      <alignment horizontal="center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4" borderId="47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26" fillId="0" borderId="22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39" xfId="1" applyFont="1" applyBorder="1" applyAlignment="1">
      <alignment horizontal="center"/>
    </xf>
    <xf numFmtId="0" fontId="26" fillId="0" borderId="38" xfId="1" applyFont="1" applyBorder="1" applyAlignment="1">
      <alignment horizontal="center"/>
    </xf>
    <xf numFmtId="0" fontId="16" fillId="0" borderId="2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6" fillId="0" borderId="23" xfId="1" applyFont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0" fillId="0" borderId="0" xfId="0" applyAlignment="1">
      <alignment horizontal="right" indent="2"/>
    </xf>
    <xf numFmtId="0" fontId="9" fillId="0" borderId="3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8" fillId="0" borderId="20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9" fillId="3" borderId="0" xfId="0" applyFont="1" applyFill="1" applyAlignment="1">
      <alignment horizontal="left" indent="3"/>
    </xf>
    <xf numFmtId="0" fontId="34" fillId="3" borderId="0" xfId="0" applyFont="1" applyFill="1" applyAlignment="1">
      <alignment horizontal="left" indent="3"/>
    </xf>
    <xf numFmtId="0" fontId="11" fillId="3" borderId="0" xfId="0" applyFont="1" applyFill="1" applyAlignment="1">
      <alignment horizontal="left" indent="3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6" fillId="0" borderId="48" xfId="1" applyFont="1" applyBorder="1" applyAlignment="1">
      <alignment horizontal="center"/>
    </xf>
    <xf numFmtId="22" fontId="24" fillId="0" borderId="21" xfId="1" applyNumberFormat="1" applyFont="1" applyBorder="1" applyAlignment="1">
      <alignment horizontal="left" vertical="top"/>
    </xf>
    <xf numFmtId="0" fontId="16" fillId="0" borderId="12" xfId="1" applyFont="1" applyBorder="1" applyAlignment="1">
      <alignment horizontal="left" vertical="top"/>
    </xf>
    <xf numFmtId="0" fontId="16" fillId="0" borderId="13" xfId="1" applyFont="1" applyBorder="1" applyAlignment="1">
      <alignment horizontal="left" vertical="top"/>
    </xf>
    <xf numFmtId="0" fontId="35" fillId="0" borderId="31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4" fillId="0" borderId="11" xfId="1" applyFont="1" applyBorder="1" applyAlignment="1">
      <alignment horizontal="left" vertical="top"/>
    </xf>
    <xf numFmtId="0" fontId="24" fillId="0" borderId="12" xfId="1" applyFont="1" applyBorder="1" applyAlignment="1">
      <alignment horizontal="left" vertical="top"/>
    </xf>
    <xf numFmtId="0" fontId="24" fillId="0" borderId="17" xfId="1" applyFont="1" applyBorder="1" applyAlignment="1">
      <alignment horizontal="left" vertical="top"/>
    </xf>
    <xf numFmtId="0" fontId="24" fillId="0" borderId="21" xfId="1" applyFont="1" applyBorder="1" applyAlignment="1">
      <alignment horizontal="left" vertical="top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3" fillId="0" borderId="28" xfId="1" applyFont="1" applyBorder="1"/>
    <xf numFmtId="0" fontId="23" fillId="0" borderId="34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3" fillId="0" borderId="21" xfId="0" applyFont="1" applyBorder="1" applyAlignment="1">
      <alignment horizontal="center" vertical="center"/>
    </xf>
    <xf numFmtId="0" fontId="39" fillId="0" borderId="18" xfId="2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38</xdr:row>
      <xdr:rowOff>160020</xdr:rowOff>
    </xdr:from>
    <xdr:to>
      <xdr:col>8</xdr:col>
      <xdr:colOff>525780</xdr:colOff>
      <xdr:row>38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41</xdr:row>
      <xdr:rowOff>0</xdr:rowOff>
    </xdr:from>
    <xdr:to>
      <xdr:col>3</xdr:col>
      <xdr:colOff>952500</xdr:colOff>
      <xdr:row>41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41</xdr:row>
      <xdr:rowOff>0</xdr:rowOff>
    </xdr:from>
    <xdr:to>
      <xdr:col>6</xdr:col>
      <xdr:colOff>1143000</xdr:colOff>
      <xdr:row>41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41</xdr:row>
      <xdr:rowOff>0</xdr:rowOff>
    </xdr:from>
    <xdr:to>
      <xdr:col>8</xdr:col>
      <xdr:colOff>640080</xdr:colOff>
      <xdr:row>41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41</xdr:row>
      <xdr:rowOff>4970</xdr:rowOff>
    </xdr:from>
    <xdr:to>
      <xdr:col>15</xdr:col>
      <xdr:colOff>520138</xdr:colOff>
      <xdr:row>41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77866</xdr:colOff>
      <xdr:row>13</xdr:row>
      <xdr:rowOff>58226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102292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46</xdr:row>
      <xdr:rowOff>0</xdr:rowOff>
    </xdr:from>
    <xdr:to>
      <xdr:col>5</xdr:col>
      <xdr:colOff>68580</xdr:colOff>
      <xdr:row>46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47247" y="8466667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46</xdr:row>
      <xdr:rowOff>0</xdr:rowOff>
    </xdr:from>
    <xdr:to>
      <xdr:col>6</xdr:col>
      <xdr:colOff>525780</xdr:colOff>
      <xdr:row>46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46</xdr:row>
      <xdr:rowOff>0</xdr:rowOff>
    </xdr:from>
    <xdr:to>
      <xdr:col>8</xdr:col>
      <xdr:colOff>487680</xdr:colOff>
      <xdr:row>46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46</xdr:row>
      <xdr:rowOff>0</xdr:rowOff>
    </xdr:from>
    <xdr:to>
      <xdr:col>12</xdr:col>
      <xdr:colOff>76200</xdr:colOff>
      <xdr:row>46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31</xdr:row>
      <xdr:rowOff>99060</xdr:rowOff>
    </xdr:from>
    <xdr:to>
      <xdr:col>8</xdr:col>
      <xdr:colOff>563880</xdr:colOff>
      <xdr:row>40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10</xdr:row>
      <xdr:rowOff>129540</xdr:rowOff>
    </xdr:from>
    <xdr:to>
      <xdr:col>14</xdr:col>
      <xdr:colOff>558864</xdr:colOff>
      <xdr:row>12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10</xdr:row>
      <xdr:rowOff>129540</xdr:rowOff>
    </xdr:from>
    <xdr:to>
      <xdr:col>12</xdr:col>
      <xdr:colOff>311020</xdr:colOff>
      <xdr:row>12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9</xdr:row>
      <xdr:rowOff>60960</xdr:rowOff>
    </xdr:from>
    <xdr:to>
      <xdr:col>14</xdr:col>
      <xdr:colOff>830580</xdr:colOff>
      <xdr:row>10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9</xdr:row>
      <xdr:rowOff>60960</xdr:rowOff>
    </xdr:from>
    <xdr:to>
      <xdr:col>9</xdr:col>
      <xdr:colOff>137160</xdr:colOff>
      <xdr:row>10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546860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12</xdr:row>
      <xdr:rowOff>144780</xdr:rowOff>
    </xdr:from>
    <xdr:to>
      <xdr:col>3</xdr:col>
      <xdr:colOff>213825</xdr:colOff>
      <xdr:row>14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116455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15</xdr:row>
      <xdr:rowOff>0</xdr:rowOff>
    </xdr:from>
    <xdr:to>
      <xdr:col>3</xdr:col>
      <xdr:colOff>217187</xdr:colOff>
      <xdr:row>25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12</xdr:row>
      <xdr:rowOff>144780</xdr:rowOff>
    </xdr:from>
    <xdr:to>
      <xdr:col>14</xdr:col>
      <xdr:colOff>19438</xdr:colOff>
      <xdr:row>14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116455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15</xdr:row>
      <xdr:rowOff>0</xdr:rowOff>
    </xdr:from>
    <xdr:to>
      <xdr:col>14</xdr:col>
      <xdr:colOff>21470</xdr:colOff>
      <xdr:row>30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12</xdr:row>
      <xdr:rowOff>144780</xdr:rowOff>
    </xdr:from>
    <xdr:to>
      <xdr:col>14</xdr:col>
      <xdr:colOff>1078851</xdr:colOff>
      <xdr:row>14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116455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Systems</a:t>
            </a:r>
            <a:endParaRPr lang="en-US" sz="1000" b="1" i="0" strike="noStrike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15</xdr:row>
      <xdr:rowOff>0</xdr:rowOff>
    </xdr:from>
    <xdr:to>
      <xdr:col>14</xdr:col>
      <xdr:colOff>1069133</xdr:colOff>
      <xdr:row>27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12</xdr:row>
      <xdr:rowOff>144780</xdr:rowOff>
    </xdr:from>
    <xdr:to>
      <xdr:col>6</xdr:col>
      <xdr:colOff>50332</xdr:colOff>
      <xdr:row>14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116455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15</xdr:row>
      <xdr:rowOff>0</xdr:rowOff>
    </xdr:from>
    <xdr:to>
      <xdr:col>6</xdr:col>
      <xdr:colOff>45400</xdr:colOff>
      <xdr:row>25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12</xdr:row>
      <xdr:rowOff>144780</xdr:rowOff>
    </xdr:from>
    <xdr:to>
      <xdr:col>11</xdr:col>
      <xdr:colOff>68037</xdr:colOff>
      <xdr:row>14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116455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14</xdr:row>
      <xdr:rowOff>144780</xdr:rowOff>
    </xdr:from>
    <xdr:to>
      <xdr:col>11</xdr:col>
      <xdr:colOff>94182</xdr:colOff>
      <xdr:row>29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12</xdr:row>
      <xdr:rowOff>152400</xdr:rowOff>
    </xdr:from>
    <xdr:to>
      <xdr:col>10</xdr:col>
      <xdr:colOff>20983</xdr:colOff>
      <xdr:row>14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124075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15</xdr:row>
      <xdr:rowOff>0</xdr:rowOff>
    </xdr:from>
    <xdr:to>
      <xdr:col>10</xdr:col>
      <xdr:colOff>9858</xdr:colOff>
      <xdr:row>25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15</xdr:row>
      <xdr:rowOff>0</xdr:rowOff>
    </xdr:from>
    <xdr:to>
      <xdr:col>8</xdr:col>
      <xdr:colOff>24317</xdr:colOff>
      <xdr:row>28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12</xdr:row>
      <xdr:rowOff>144780</xdr:rowOff>
    </xdr:from>
    <xdr:to>
      <xdr:col>8</xdr:col>
      <xdr:colOff>29158</xdr:colOff>
      <xdr:row>14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116455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10</xdr:row>
      <xdr:rowOff>129540</xdr:rowOff>
    </xdr:from>
    <xdr:to>
      <xdr:col>10</xdr:col>
      <xdr:colOff>460824</xdr:colOff>
      <xdr:row>12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10</xdr:row>
      <xdr:rowOff>129540</xdr:rowOff>
    </xdr:from>
    <xdr:to>
      <xdr:col>8</xdr:col>
      <xdr:colOff>544982</xdr:colOff>
      <xdr:row>12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35</xdr:row>
      <xdr:rowOff>0</xdr:rowOff>
    </xdr:from>
    <xdr:to>
      <xdr:col>14</xdr:col>
      <xdr:colOff>0</xdr:colOff>
      <xdr:row>38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29</xdr:row>
      <xdr:rowOff>121920</xdr:rowOff>
    </xdr:from>
    <xdr:to>
      <xdr:col>3</xdr:col>
      <xdr:colOff>102879</xdr:colOff>
      <xdr:row>33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26</xdr:row>
      <xdr:rowOff>36195</xdr:rowOff>
    </xdr:from>
    <xdr:to>
      <xdr:col>6</xdr:col>
      <xdr:colOff>4315</xdr:colOff>
      <xdr:row>27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29</xdr:row>
      <xdr:rowOff>9525</xdr:rowOff>
    </xdr:from>
    <xdr:to>
      <xdr:col>7</xdr:col>
      <xdr:colOff>434372</xdr:colOff>
      <xdr:row>30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31</xdr:row>
      <xdr:rowOff>9525</xdr:rowOff>
    </xdr:from>
    <xdr:to>
      <xdr:col>6</xdr:col>
      <xdr:colOff>486</xdr:colOff>
      <xdr:row>33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26</xdr:row>
      <xdr:rowOff>33084</xdr:rowOff>
    </xdr:from>
    <xdr:to>
      <xdr:col>3</xdr:col>
      <xdr:colOff>108032</xdr:colOff>
      <xdr:row>27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35</xdr:row>
      <xdr:rowOff>160020</xdr:rowOff>
    </xdr:from>
    <xdr:to>
      <xdr:col>10</xdr:col>
      <xdr:colOff>6609</xdr:colOff>
      <xdr:row>37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31</xdr:row>
      <xdr:rowOff>160020</xdr:rowOff>
    </xdr:from>
    <xdr:to>
      <xdr:col>7</xdr:col>
      <xdr:colOff>434372</xdr:colOff>
      <xdr:row>36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29</xdr:row>
      <xdr:rowOff>0</xdr:rowOff>
    </xdr:from>
    <xdr:to>
      <xdr:col>9</xdr:col>
      <xdr:colOff>304800</xdr:colOff>
      <xdr:row>32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31</xdr:row>
      <xdr:rowOff>9719</xdr:rowOff>
    </xdr:from>
    <xdr:to>
      <xdr:col>10</xdr:col>
      <xdr:colOff>767832</xdr:colOff>
      <xdr:row>32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39</xdr:row>
      <xdr:rowOff>9525</xdr:rowOff>
    </xdr:from>
    <xdr:to>
      <xdr:col>14</xdr:col>
      <xdr:colOff>0</xdr:colOff>
      <xdr:row>41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32</xdr:row>
      <xdr:rowOff>57150</xdr:rowOff>
    </xdr:from>
    <xdr:to>
      <xdr:col>13</xdr:col>
      <xdr:colOff>85725</xdr:colOff>
      <xdr:row>33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25</xdr:row>
      <xdr:rowOff>66675</xdr:rowOff>
    </xdr:from>
    <xdr:to>
      <xdr:col>2</xdr:col>
      <xdr:colOff>360909</xdr:colOff>
      <xdr:row>26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27</xdr:row>
      <xdr:rowOff>38100</xdr:rowOff>
    </xdr:from>
    <xdr:to>
      <xdr:col>2</xdr:col>
      <xdr:colOff>274320</xdr:colOff>
      <xdr:row>29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25</xdr:row>
      <xdr:rowOff>66675</xdr:rowOff>
    </xdr:from>
    <xdr:to>
      <xdr:col>3</xdr:col>
      <xdr:colOff>756789</xdr:colOff>
      <xdr:row>26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27</xdr:row>
      <xdr:rowOff>160020</xdr:rowOff>
    </xdr:from>
    <xdr:to>
      <xdr:col>4</xdr:col>
      <xdr:colOff>297180</xdr:colOff>
      <xdr:row>31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28</xdr:row>
      <xdr:rowOff>31880</xdr:rowOff>
    </xdr:from>
    <xdr:to>
      <xdr:col>6</xdr:col>
      <xdr:colOff>908199</xdr:colOff>
      <xdr:row>29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30</xdr:row>
      <xdr:rowOff>160020</xdr:rowOff>
    </xdr:from>
    <xdr:to>
      <xdr:col>6</xdr:col>
      <xdr:colOff>525780</xdr:colOff>
      <xdr:row>31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32</xdr:row>
      <xdr:rowOff>129540</xdr:rowOff>
    </xdr:from>
    <xdr:to>
      <xdr:col>8</xdr:col>
      <xdr:colOff>487680</xdr:colOff>
      <xdr:row>32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33</xdr:row>
      <xdr:rowOff>76200</xdr:rowOff>
    </xdr:from>
    <xdr:to>
      <xdr:col>12</xdr:col>
      <xdr:colOff>76200</xdr:colOff>
      <xdr:row>35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32</xdr:row>
      <xdr:rowOff>129540</xdr:rowOff>
    </xdr:from>
    <xdr:to>
      <xdr:col>8</xdr:col>
      <xdr:colOff>487680</xdr:colOff>
      <xdr:row>35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27</xdr:row>
      <xdr:rowOff>38477</xdr:rowOff>
    </xdr:from>
    <xdr:to>
      <xdr:col>8</xdr:col>
      <xdr:colOff>512212</xdr:colOff>
      <xdr:row>29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29</xdr:row>
      <xdr:rowOff>81915</xdr:rowOff>
    </xdr:from>
    <xdr:to>
      <xdr:col>10</xdr:col>
      <xdr:colOff>499437</xdr:colOff>
      <xdr:row>31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38</xdr:row>
      <xdr:rowOff>38100</xdr:rowOff>
    </xdr:from>
    <xdr:to>
      <xdr:col>12</xdr:col>
      <xdr:colOff>76200</xdr:colOff>
      <xdr:row>39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31</xdr:row>
      <xdr:rowOff>106680</xdr:rowOff>
    </xdr:from>
    <xdr:to>
      <xdr:col>14</xdr:col>
      <xdr:colOff>510540</xdr:colOff>
      <xdr:row>32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30</xdr:row>
      <xdr:rowOff>112406</xdr:rowOff>
    </xdr:from>
    <xdr:to>
      <xdr:col>12</xdr:col>
      <xdr:colOff>312274</xdr:colOff>
      <xdr:row>32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27</xdr:row>
      <xdr:rowOff>95250</xdr:rowOff>
    </xdr:from>
    <xdr:to>
      <xdr:col>14</xdr:col>
      <xdr:colOff>553617</xdr:colOff>
      <xdr:row>28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26</xdr:row>
      <xdr:rowOff>45914</xdr:rowOff>
    </xdr:from>
    <xdr:to>
      <xdr:col>9</xdr:col>
      <xdr:colOff>208811</xdr:colOff>
      <xdr:row>27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25</xdr:row>
      <xdr:rowOff>57150</xdr:rowOff>
    </xdr:from>
    <xdr:to>
      <xdr:col>8</xdr:col>
      <xdr:colOff>525950</xdr:colOff>
      <xdr:row>26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28</xdr:row>
      <xdr:rowOff>112395</xdr:rowOff>
    </xdr:from>
    <xdr:to>
      <xdr:col>14</xdr:col>
      <xdr:colOff>897373</xdr:colOff>
      <xdr:row>31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32</xdr:row>
      <xdr:rowOff>123825</xdr:rowOff>
    </xdr:from>
    <xdr:to>
      <xdr:col>14</xdr:col>
      <xdr:colOff>899123</xdr:colOff>
      <xdr:row>33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9</xdr:row>
      <xdr:rowOff>30480</xdr:rowOff>
    </xdr:from>
    <xdr:to>
      <xdr:col>6</xdr:col>
      <xdr:colOff>482600</xdr:colOff>
      <xdr:row>10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9</xdr:row>
      <xdr:rowOff>116840</xdr:rowOff>
    </xdr:from>
    <xdr:to>
      <xdr:col>10</xdr:col>
      <xdr:colOff>462604</xdr:colOff>
      <xdr:row>10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9</xdr:row>
      <xdr:rowOff>34836</xdr:rowOff>
    </xdr:from>
    <xdr:to>
      <xdr:col>10</xdr:col>
      <xdr:colOff>587878</xdr:colOff>
      <xdr:row>11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138747</xdr:rowOff>
    </xdr:from>
    <xdr:to>
      <xdr:col>12</xdr:col>
      <xdr:colOff>28575</xdr:colOff>
      <xdr:row>15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F30DD3A-F71E-810C-02D2-843E4E9EBA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23856" b="21405"/>
        <a:stretch/>
      </xdr:blipFill>
      <xdr:spPr>
        <a:xfrm>
          <a:off x="3667125" y="138747"/>
          <a:ext cx="5191125" cy="2318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showGridLines="0" tabSelected="1" topLeftCell="A14" zoomScale="90" zoomScaleNormal="90" zoomScaleSheetLayoutView="100" workbookViewId="0">
      <selection activeCell="R27" sqref="R27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11" customWidth="1"/>
    <col min="9" max="9" width="13" customWidth="1"/>
    <col min="10" max="10" width="4.7109375" customWidth="1"/>
    <col min="11" max="11" width="12.85546875" customWidth="1"/>
    <col min="12" max="12" width="13.5703125" customWidth="1"/>
    <col min="15" max="15" width="16.140625" customWidth="1"/>
    <col min="16" max="16" width="8.42578125" customWidth="1"/>
  </cols>
  <sheetData>
    <row r="1" spans="1:22" s="5" customFormat="1" ht="50.1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22" ht="18" customHeight="1">
      <c r="A2" s="74" t="s">
        <v>1</v>
      </c>
      <c r="B2" s="84" t="s">
        <v>2</v>
      </c>
      <c r="C2" s="85"/>
      <c r="D2" s="26" t="s">
        <v>69</v>
      </c>
      <c r="E2" s="21"/>
      <c r="F2" s="21"/>
      <c r="G2" s="21"/>
      <c r="H2" s="21"/>
      <c r="I2" s="21"/>
      <c r="J2" s="21"/>
      <c r="K2" s="22"/>
      <c r="L2" s="82" t="s">
        <v>3</v>
      </c>
      <c r="M2" s="83"/>
      <c r="N2" s="80" t="s">
        <v>93</v>
      </c>
      <c r="O2" s="80"/>
      <c r="P2" s="81"/>
    </row>
    <row r="3" spans="1:22">
      <c r="A3" s="75"/>
      <c r="B3" s="53" t="s">
        <v>57</v>
      </c>
      <c r="C3" s="54"/>
      <c r="D3" s="54"/>
      <c r="E3" s="55"/>
      <c r="F3" s="47" t="s">
        <v>4</v>
      </c>
      <c r="G3" s="48"/>
      <c r="H3" s="25" t="s">
        <v>5</v>
      </c>
      <c r="I3" s="32" t="s">
        <v>103</v>
      </c>
      <c r="J3" s="57" t="s">
        <v>6</v>
      </c>
      <c r="K3" s="58"/>
      <c r="L3" s="38" t="s">
        <v>7</v>
      </c>
      <c r="M3" s="39"/>
      <c r="N3" s="39"/>
      <c r="O3" s="39"/>
      <c r="P3" s="40"/>
      <c r="T3" s="1"/>
    </row>
    <row r="4" spans="1:22">
      <c r="A4" s="75"/>
      <c r="B4" s="110" t="s">
        <v>60</v>
      </c>
      <c r="C4" s="111"/>
      <c r="D4" s="111"/>
      <c r="E4" s="112"/>
      <c r="F4" s="62"/>
      <c r="G4" s="63"/>
      <c r="H4" s="33" t="s">
        <v>104</v>
      </c>
      <c r="I4" s="19" t="s">
        <v>8</v>
      </c>
      <c r="J4" s="57" t="s">
        <v>9</v>
      </c>
      <c r="K4" s="58"/>
      <c r="L4" s="107" t="s">
        <v>63</v>
      </c>
      <c r="M4" s="108"/>
      <c r="N4" s="108"/>
      <c r="O4" s="108"/>
      <c r="P4" s="109"/>
      <c r="V4" s="23"/>
    </row>
    <row r="5" spans="1:22" ht="12.75" customHeight="1">
      <c r="A5" s="75"/>
      <c r="B5" s="53" t="s">
        <v>56</v>
      </c>
      <c r="C5" s="54"/>
      <c r="D5" s="54"/>
      <c r="E5" s="55"/>
      <c r="F5" s="47" t="s">
        <v>10</v>
      </c>
      <c r="G5" s="56"/>
      <c r="H5" s="48"/>
      <c r="I5" s="124" t="s">
        <v>11</v>
      </c>
      <c r="J5" s="120" t="s">
        <v>12</v>
      </c>
      <c r="K5" s="120"/>
      <c r="L5" s="121"/>
      <c r="M5" s="18" t="s">
        <v>13</v>
      </c>
      <c r="N5" s="2"/>
      <c r="O5" s="2"/>
      <c r="P5" s="3"/>
    </row>
    <row r="6" spans="1:22" ht="13.5" customHeight="1" thickBot="1">
      <c r="A6" s="75"/>
      <c r="B6" s="208" t="s">
        <v>61</v>
      </c>
      <c r="C6" s="209"/>
      <c r="D6" s="209"/>
      <c r="E6" s="210"/>
      <c r="F6" s="211" t="s">
        <v>62</v>
      </c>
      <c r="G6" s="209"/>
      <c r="H6" s="210"/>
      <c r="I6" s="125"/>
      <c r="J6" s="122" t="s">
        <v>102</v>
      </c>
      <c r="K6" s="122"/>
      <c r="L6" s="123"/>
      <c r="M6" s="201" t="s">
        <v>64</v>
      </c>
      <c r="N6" s="202"/>
      <c r="O6" s="202"/>
      <c r="P6" s="203"/>
    </row>
    <row r="7" spans="1:22">
      <c r="A7" s="75"/>
      <c r="B7" s="77" t="s">
        <v>14</v>
      </c>
      <c r="C7" s="78"/>
      <c r="D7" s="78"/>
      <c r="E7" s="78"/>
      <c r="F7" s="78"/>
      <c r="G7" s="79"/>
      <c r="H7" s="44" t="s">
        <v>15</v>
      </c>
      <c r="I7" s="45"/>
      <c r="J7" s="46"/>
      <c r="K7" s="44" t="s">
        <v>16</v>
      </c>
      <c r="L7" s="45"/>
      <c r="M7" s="46"/>
      <c r="N7" s="167" t="s">
        <v>17</v>
      </c>
      <c r="O7" s="168"/>
      <c r="P7" s="169"/>
    </row>
    <row r="8" spans="1:22">
      <c r="A8" s="75"/>
      <c r="B8" s="174" t="s">
        <v>18</v>
      </c>
      <c r="C8" s="175"/>
      <c r="D8" s="175"/>
      <c r="E8" s="175"/>
      <c r="F8" s="175"/>
      <c r="G8" s="176"/>
      <c r="H8" s="126"/>
      <c r="I8" s="127"/>
      <c r="J8" s="128"/>
      <c r="K8" s="126"/>
      <c r="L8" s="127"/>
      <c r="M8" s="128"/>
      <c r="N8" s="64" t="s">
        <v>70</v>
      </c>
      <c r="O8" s="65"/>
      <c r="P8" s="66"/>
    </row>
    <row r="9" spans="1:22" ht="13.9" customHeight="1">
      <c r="A9" s="75"/>
      <c r="B9" s="59" t="s">
        <v>65</v>
      </c>
      <c r="C9" s="60"/>
      <c r="D9" s="60"/>
      <c r="E9" s="60"/>
      <c r="F9" s="60"/>
      <c r="G9" s="61"/>
      <c r="H9" s="129"/>
      <c r="I9" s="130"/>
      <c r="J9" s="131"/>
      <c r="K9" s="129"/>
      <c r="L9" s="130"/>
      <c r="M9" s="131"/>
      <c r="N9" s="67"/>
      <c r="O9" s="68"/>
      <c r="P9" s="69"/>
    </row>
    <row r="10" spans="1:22">
      <c r="A10" s="75"/>
      <c r="B10" s="174" t="s">
        <v>19</v>
      </c>
      <c r="C10" s="175"/>
      <c r="D10" s="175"/>
      <c r="E10" s="175"/>
      <c r="F10" s="175"/>
      <c r="G10" s="176"/>
      <c r="H10" s="129"/>
      <c r="I10" s="130"/>
      <c r="J10" s="131"/>
      <c r="K10" s="129"/>
      <c r="L10" s="130"/>
      <c r="M10" s="131"/>
      <c r="N10" s="67"/>
      <c r="O10" s="68"/>
      <c r="P10" s="69"/>
    </row>
    <row r="11" spans="1:22" ht="13.9" customHeight="1">
      <c r="A11" s="75"/>
      <c r="B11" s="59" t="s">
        <v>66</v>
      </c>
      <c r="C11" s="60"/>
      <c r="D11" s="60"/>
      <c r="E11" s="60"/>
      <c r="F11" s="60"/>
      <c r="G11" s="61"/>
      <c r="H11" s="129"/>
      <c r="I11" s="130"/>
      <c r="J11" s="131"/>
      <c r="K11" s="129"/>
      <c r="L11" s="130"/>
      <c r="M11" s="131"/>
      <c r="N11" s="67"/>
      <c r="O11" s="68"/>
      <c r="P11" s="69"/>
    </row>
    <row r="12" spans="1:22" ht="27.75" customHeight="1">
      <c r="A12" s="75"/>
      <c r="B12" s="197" t="s">
        <v>20</v>
      </c>
      <c r="C12" s="198"/>
      <c r="D12" s="198"/>
      <c r="E12" s="198"/>
      <c r="F12" s="198"/>
      <c r="G12" s="199"/>
      <c r="H12" s="129"/>
      <c r="I12" s="130"/>
      <c r="J12" s="131"/>
      <c r="K12" s="129"/>
      <c r="L12" s="130"/>
      <c r="M12" s="131"/>
      <c r="N12" s="67"/>
      <c r="O12" s="68"/>
      <c r="P12" s="69"/>
    </row>
    <row r="13" spans="1:22" ht="13.9" customHeight="1">
      <c r="A13" s="75"/>
      <c r="B13" s="59" t="s">
        <v>63</v>
      </c>
      <c r="C13" s="60"/>
      <c r="D13" s="60"/>
      <c r="E13" s="60"/>
      <c r="F13" s="60"/>
      <c r="G13" s="61"/>
      <c r="H13" s="129"/>
      <c r="I13" s="130"/>
      <c r="J13" s="131"/>
      <c r="K13" s="129"/>
      <c r="L13" s="130"/>
      <c r="M13" s="131"/>
      <c r="N13" s="67"/>
      <c r="O13" s="68"/>
      <c r="P13" s="69"/>
    </row>
    <row r="14" spans="1:22" ht="15" customHeight="1" thickBot="1">
      <c r="A14" s="75"/>
      <c r="B14" s="188" t="s">
        <v>58</v>
      </c>
      <c r="C14" s="189"/>
      <c r="D14" s="189"/>
      <c r="E14" s="189"/>
      <c r="F14" s="189"/>
      <c r="G14" s="190"/>
      <c r="H14" s="132"/>
      <c r="I14" s="133"/>
      <c r="J14" s="134"/>
      <c r="K14" s="132"/>
      <c r="L14" s="133"/>
      <c r="M14" s="134"/>
      <c r="N14" s="70"/>
      <c r="O14" s="71"/>
      <c r="P14" s="72"/>
    </row>
    <row r="15" spans="1:22" ht="13.9" customHeight="1">
      <c r="A15" s="75"/>
      <c r="B15" s="59" t="s">
        <v>61</v>
      </c>
      <c r="C15" s="60"/>
      <c r="D15" s="60"/>
      <c r="E15" s="60"/>
      <c r="F15" s="60"/>
      <c r="G15" s="61"/>
      <c r="H15" s="185" t="s">
        <v>21</v>
      </c>
      <c r="I15" s="186"/>
      <c r="J15" s="186"/>
      <c r="K15" s="186"/>
      <c r="L15" s="186"/>
      <c r="M15" s="186"/>
      <c r="N15" s="186"/>
      <c r="O15" s="186"/>
      <c r="P15" s="187"/>
    </row>
    <row r="16" spans="1:22">
      <c r="A16" s="75"/>
      <c r="B16" s="174" t="s">
        <v>22</v>
      </c>
      <c r="C16" s="175"/>
      <c r="D16" s="175"/>
      <c r="E16" s="175"/>
      <c r="F16" s="175"/>
      <c r="G16" s="176"/>
      <c r="H16" s="50"/>
      <c r="I16" s="51"/>
      <c r="J16" s="51"/>
      <c r="K16" s="51"/>
      <c r="L16" s="51"/>
      <c r="M16" s="51"/>
      <c r="N16" s="51"/>
      <c r="O16" s="51"/>
      <c r="P16" s="52"/>
    </row>
    <row r="17" spans="1:16" ht="13.9" customHeight="1">
      <c r="A17" s="75"/>
      <c r="B17" s="59" t="s">
        <v>67</v>
      </c>
      <c r="C17" s="60"/>
      <c r="D17" s="60"/>
      <c r="E17" s="60"/>
      <c r="F17" s="60"/>
      <c r="G17" s="61"/>
      <c r="H17" s="12"/>
      <c r="I17" s="12"/>
      <c r="J17" s="49" t="s">
        <v>23</v>
      </c>
      <c r="K17" s="49"/>
      <c r="L17" s="49"/>
      <c r="M17" s="12"/>
      <c r="N17" s="49" t="s">
        <v>24</v>
      </c>
      <c r="O17" s="49"/>
      <c r="P17" s="13"/>
    </row>
    <row r="18" spans="1:16" ht="13.9" customHeight="1">
      <c r="A18" s="75"/>
      <c r="B18" s="174" t="s">
        <v>25</v>
      </c>
      <c r="C18" s="175"/>
      <c r="D18" s="175"/>
      <c r="E18" s="175"/>
      <c r="F18" s="175"/>
      <c r="G18" s="176"/>
      <c r="H18" s="12"/>
      <c r="I18" s="73" t="s">
        <v>26</v>
      </c>
      <c r="J18" s="73"/>
      <c r="K18" s="73"/>
      <c r="L18" s="73"/>
      <c r="M18" s="194" t="s">
        <v>59</v>
      </c>
      <c r="N18" s="194"/>
      <c r="O18" s="194"/>
      <c r="P18" s="13"/>
    </row>
    <row r="19" spans="1:16" ht="13.15" customHeight="1">
      <c r="A19" s="75"/>
      <c r="B19" s="67" t="s">
        <v>68</v>
      </c>
      <c r="C19" s="68"/>
      <c r="D19" s="68"/>
      <c r="E19" s="68"/>
      <c r="F19" s="68"/>
      <c r="G19" s="69"/>
      <c r="H19" s="12"/>
      <c r="I19" s="73" t="s">
        <v>27</v>
      </c>
      <c r="J19" s="73"/>
      <c r="K19" s="73"/>
      <c r="L19" s="73"/>
      <c r="M19" s="195" t="s">
        <v>82</v>
      </c>
      <c r="N19" s="196"/>
      <c r="O19" s="196"/>
      <c r="P19" s="13"/>
    </row>
    <row r="20" spans="1:16" ht="13.15" customHeight="1">
      <c r="A20" s="75"/>
      <c r="B20" s="67"/>
      <c r="C20" s="68"/>
      <c r="D20" s="68"/>
      <c r="E20" s="68"/>
      <c r="F20" s="68"/>
      <c r="G20" s="69"/>
      <c r="H20" s="12"/>
      <c r="I20" s="73" t="s">
        <v>28</v>
      </c>
      <c r="J20" s="73"/>
      <c r="K20" s="73"/>
      <c r="L20" s="73"/>
      <c r="M20" s="15"/>
      <c r="N20" s="15"/>
      <c r="O20" s="15"/>
      <c r="P20" s="13"/>
    </row>
    <row r="21" spans="1:16" ht="13.15" customHeight="1">
      <c r="A21" s="75"/>
      <c r="B21" s="67"/>
      <c r="C21" s="68"/>
      <c r="D21" s="68"/>
      <c r="E21" s="68"/>
      <c r="F21" s="68"/>
      <c r="G21" s="69"/>
      <c r="H21" s="12"/>
      <c r="I21" s="73" t="s">
        <v>29</v>
      </c>
      <c r="J21" s="73"/>
      <c r="K21" s="73"/>
      <c r="L21" s="73"/>
      <c r="M21" s="15"/>
      <c r="N21" s="15"/>
      <c r="O21" s="15"/>
      <c r="P21" s="13"/>
    </row>
    <row r="22" spans="1:16" ht="13.15" customHeight="1">
      <c r="A22" s="75"/>
      <c r="B22" s="67"/>
      <c r="C22" s="68"/>
      <c r="D22" s="68"/>
      <c r="E22" s="68"/>
      <c r="F22" s="68"/>
      <c r="G22" s="69"/>
      <c r="H22" s="12"/>
      <c r="I22" s="73" t="s">
        <v>30</v>
      </c>
      <c r="J22" s="73"/>
      <c r="K22" s="73"/>
      <c r="L22" s="73"/>
      <c r="M22" s="15"/>
      <c r="N22" s="15"/>
      <c r="O22" s="15"/>
      <c r="P22" s="13"/>
    </row>
    <row r="23" spans="1:16" ht="21.75" customHeight="1" thickBot="1">
      <c r="A23" s="76"/>
      <c r="B23" s="70"/>
      <c r="C23" s="71"/>
      <c r="D23" s="71"/>
      <c r="E23" s="71"/>
      <c r="F23" s="71"/>
      <c r="G23" s="72"/>
      <c r="H23" s="191"/>
      <c r="I23" s="192"/>
      <c r="J23" s="192"/>
      <c r="K23" s="192"/>
      <c r="L23" s="192"/>
      <c r="M23" s="192"/>
      <c r="N23" s="192"/>
      <c r="O23" s="192"/>
      <c r="P23" s="193"/>
    </row>
    <row r="24" spans="1:16" ht="12.75" customHeight="1">
      <c r="A24" s="88" t="s">
        <v>31</v>
      </c>
      <c r="B24" s="77" t="s">
        <v>32</v>
      </c>
      <c r="C24" s="78"/>
      <c r="D24" s="78"/>
      <c r="E24" s="78"/>
      <c r="F24" s="78"/>
      <c r="G24" s="170"/>
      <c r="H24" s="41" t="s">
        <v>33</v>
      </c>
      <c r="I24" s="42"/>
      <c r="J24" s="43"/>
      <c r="K24" s="172" t="s">
        <v>34</v>
      </c>
      <c r="L24" s="173"/>
      <c r="M24" s="41" t="s">
        <v>35</v>
      </c>
      <c r="N24" s="43"/>
      <c r="O24" s="41" t="s">
        <v>36</v>
      </c>
      <c r="P24" s="171"/>
    </row>
    <row r="25" spans="1:16">
      <c r="A25" s="89"/>
      <c r="B25" s="114" t="s">
        <v>86</v>
      </c>
      <c r="C25" s="115"/>
      <c r="D25" s="115"/>
      <c r="E25" s="115"/>
      <c r="F25" s="115"/>
      <c r="G25" s="116"/>
      <c r="H25" s="90" t="s">
        <v>83</v>
      </c>
      <c r="I25" s="91"/>
      <c r="J25" s="92"/>
      <c r="K25" s="113">
        <v>44986</v>
      </c>
      <c r="L25" s="92"/>
      <c r="M25" s="113">
        <v>44986</v>
      </c>
      <c r="N25" s="92"/>
      <c r="O25" s="96">
        <v>531</v>
      </c>
      <c r="P25" s="230" t="str">
        <f t="shared" ref="P25:P29" si="0">HYPERLINK("https://redmine-b52gd.nlooud.com/issues/"&amp;O25,"link")</f>
        <v>link</v>
      </c>
    </row>
    <row r="26" spans="1:16">
      <c r="A26" s="89"/>
      <c r="B26" s="117"/>
      <c r="C26" s="118"/>
      <c r="D26" s="118"/>
      <c r="E26" s="118"/>
      <c r="F26" s="118"/>
      <c r="G26" s="119"/>
      <c r="H26" s="93"/>
      <c r="I26" s="94"/>
      <c r="J26" s="95"/>
      <c r="K26" s="93"/>
      <c r="L26" s="95"/>
      <c r="M26" s="93"/>
      <c r="N26" s="95"/>
      <c r="O26" s="97"/>
      <c r="P26" s="231"/>
    </row>
    <row r="27" spans="1:16">
      <c r="A27" s="89"/>
      <c r="B27" s="114" t="s">
        <v>84</v>
      </c>
      <c r="C27" s="115"/>
      <c r="D27" s="115"/>
      <c r="E27" s="115"/>
      <c r="F27" s="115"/>
      <c r="G27" s="116"/>
      <c r="H27" s="90" t="s">
        <v>85</v>
      </c>
      <c r="I27" s="91"/>
      <c r="J27" s="92"/>
      <c r="K27" s="103">
        <v>44986</v>
      </c>
      <c r="L27" s="104"/>
      <c r="M27" s="103">
        <v>44986</v>
      </c>
      <c r="N27" s="104"/>
      <c r="O27" s="96">
        <v>532</v>
      </c>
      <c r="P27" s="230" t="str">
        <f t="shared" si="0"/>
        <v>link</v>
      </c>
    </row>
    <row r="28" spans="1:16">
      <c r="A28" s="89"/>
      <c r="B28" s="117"/>
      <c r="C28" s="118"/>
      <c r="D28" s="118"/>
      <c r="E28" s="118"/>
      <c r="F28" s="118"/>
      <c r="G28" s="119"/>
      <c r="H28" s="93"/>
      <c r="I28" s="94"/>
      <c r="J28" s="95"/>
      <c r="K28" s="105"/>
      <c r="L28" s="106"/>
      <c r="M28" s="105"/>
      <c r="N28" s="106"/>
      <c r="O28" s="97"/>
      <c r="P28" s="231"/>
    </row>
    <row r="29" spans="1:16">
      <c r="A29" s="89"/>
      <c r="B29" s="114" t="s">
        <v>87</v>
      </c>
      <c r="C29" s="115"/>
      <c r="D29" s="115"/>
      <c r="E29" s="115"/>
      <c r="F29" s="115"/>
      <c r="G29" s="116"/>
      <c r="H29" s="90" t="s">
        <v>85</v>
      </c>
      <c r="I29" s="91"/>
      <c r="J29" s="92"/>
      <c r="K29" s="103">
        <v>45002</v>
      </c>
      <c r="L29" s="104"/>
      <c r="M29" s="103">
        <v>45013</v>
      </c>
      <c r="N29" s="104"/>
      <c r="O29" s="96">
        <v>533</v>
      </c>
      <c r="P29" s="230" t="str">
        <f t="shared" si="0"/>
        <v>link</v>
      </c>
    </row>
    <row r="30" spans="1:16" ht="13.5" thickBot="1">
      <c r="A30" s="89"/>
      <c r="B30" s="117"/>
      <c r="C30" s="118"/>
      <c r="D30" s="118"/>
      <c r="E30" s="118"/>
      <c r="F30" s="118"/>
      <c r="G30" s="119"/>
      <c r="H30" s="93"/>
      <c r="I30" s="94"/>
      <c r="J30" s="95"/>
      <c r="K30" s="105"/>
      <c r="L30" s="106"/>
      <c r="M30" s="105"/>
      <c r="N30" s="106"/>
      <c r="O30" s="229"/>
      <c r="P30" s="231"/>
    </row>
    <row r="31" spans="1:16" ht="15" customHeight="1">
      <c r="A31" s="141" t="s">
        <v>37</v>
      </c>
      <c r="B31" s="146" t="s">
        <v>38</v>
      </c>
      <c r="C31" s="147"/>
      <c r="D31" s="147"/>
      <c r="E31" s="147"/>
      <c r="F31" s="147"/>
      <c r="G31" s="147"/>
      <c r="H31" s="147"/>
      <c r="I31" s="148"/>
      <c r="J31" s="182" t="s">
        <v>39</v>
      </c>
      <c r="K31" s="179" t="s">
        <v>40</v>
      </c>
      <c r="L31" s="180"/>
      <c r="M31" s="180"/>
      <c r="N31" s="180"/>
      <c r="O31" s="180"/>
      <c r="P31" s="181"/>
    </row>
    <row r="32" spans="1:16">
      <c r="A32" s="142"/>
      <c r="J32" s="183"/>
      <c r="K32" s="155"/>
      <c r="L32" s="156"/>
      <c r="M32" s="156"/>
      <c r="N32" s="156"/>
      <c r="O32" s="156"/>
      <c r="P32" s="157"/>
    </row>
    <row r="33" spans="1:16">
      <c r="A33" s="142"/>
      <c r="J33" s="183"/>
      <c r="K33" s="158" t="s">
        <v>105</v>
      </c>
      <c r="L33" s="159"/>
      <c r="M33" s="159"/>
      <c r="N33" s="159"/>
      <c r="O33" s="159"/>
      <c r="P33" s="160"/>
    </row>
    <row r="34" spans="1:16">
      <c r="A34" s="142"/>
      <c r="J34" s="183"/>
      <c r="K34" s="158"/>
      <c r="L34" s="159"/>
      <c r="M34" s="159"/>
      <c r="N34" s="159"/>
      <c r="O34" s="159"/>
      <c r="P34" s="160"/>
    </row>
    <row r="35" spans="1:16">
      <c r="A35" s="142"/>
      <c r="J35" s="183"/>
      <c r="K35" s="158"/>
      <c r="L35" s="159"/>
      <c r="M35" s="159"/>
      <c r="N35" s="159"/>
      <c r="O35" s="159"/>
      <c r="P35" s="160"/>
    </row>
    <row r="36" spans="1:16">
      <c r="A36" s="142"/>
      <c r="J36" s="183"/>
      <c r="K36" s="158" t="s">
        <v>106</v>
      </c>
      <c r="L36" s="159"/>
      <c r="M36" s="159"/>
      <c r="N36" s="159"/>
      <c r="O36" s="159"/>
      <c r="P36" s="160"/>
    </row>
    <row r="37" spans="1:16">
      <c r="A37" s="142"/>
      <c r="J37" s="183"/>
      <c r="K37" s="158"/>
      <c r="L37" s="159"/>
      <c r="M37" s="159"/>
      <c r="N37" s="159"/>
      <c r="O37" s="159"/>
      <c r="P37" s="160"/>
    </row>
    <row r="38" spans="1:16">
      <c r="A38" s="142"/>
      <c r="J38" s="183"/>
      <c r="K38" s="158"/>
      <c r="L38" s="159"/>
      <c r="M38" s="159"/>
      <c r="N38" s="159"/>
      <c r="O38" s="159"/>
      <c r="P38" s="160"/>
    </row>
    <row r="39" spans="1:16">
      <c r="A39" s="142"/>
      <c r="J39" s="183"/>
      <c r="K39" s="158" t="s">
        <v>107</v>
      </c>
      <c r="L39" s="159"/>
      <c r="M39" s="159"/>
      <c r="N39" s="159"/>
      <c r="O39" s="159"/>
      <c r="P39" s="160"/>
    </row>
    <row r="40" spans="1:16">
      <c r="A40" s="142"/>
      <c r="J40" s="183"/>
      <c r="K40" s="158"/>
      <c r="L40" s="159"/>
      <c r="M40" s="159"/>
      <c r="N40" s="159"/>
      <c r="O40" s="159"/>
      <c r="P40" s="160"/>
    </row>
    <row r="41" spans="1:16" ht="13.5" thickBot="1">
      <c r="A41" s="143"/>
      <c r="J41" s="184"/>
      <c r="K41" s="161"/>
      <c r="L41" s="162"/>
      <c r="M41" s="162"/>
      <c r="N41" s="162"/>
      <c r="O41" s="162"/>
      <c r="P41" s="163"/>
    </row>
    <row r="42" spans="1:16" ht="15" customHeight="1" thickBot="1">
      <c r="A42" s="10"/>
      <c r="B42" s="86"/>
      <c r="C42" s="87"/>
      <c r="D42" s="101" t="s">
        <v>41</v>
      </c>
      <c r="E42" s="102"/>
      <c r="F42" s="102"/>
      <c r="G42" s="14" t="s">
        <v>42</v>
      </c>
      <c r="H42" s="205" t="s">
        <v>43</v>
      </c>
      <c r="I42" s="206"/>
      <c r="J42" s="207"/>
      <c r="K42" s="149" t="s">
        <v>44</v>
      </c>
      <c r="L42" s="101"/>
      <c r="M42" s="149" t="s">
        <v>45</v>
      </c>
      <c r="N42" s="150"/>
      <c r="O42" s="149" t="s">
        <v>46</v>
      </c>
      <c r="P42" s="165"/>
    </row>
    <row r="43" spans="1:16" ht="15" customHeight="1">
      <c r="A43" s="10"/>
      <c r="B43" s="144" t="s">
        <v>47</v>
      </c>
      <c r="C43" s="145"/>
      <c r="D43" s="98" t="s">
        <v>60</v>
      </c>
      <c r="E43" s="99"/>
      <c r="F43" s="100"/>
      <c r="G43" s="28" t="s">
        <v>88</v>
      </c>
      <c r="H43" s="140" t="s">
        <v>89</v>
      </c>
      <c r="I43" s="99"/>
      <c r="J43" s="100"/>
      <c r="K43" s="140" t="s">
        <v>90</v>
      </c>
      <c r="L43" s="100"/>
      <c r="M43" s="140" t="s">
        <v>91</v>
      </c>
      <c r="N43" s="100"/>
      <c r="O43" s="140" t="s">
        <v>92</v>
      </c>
      <c r="P43" s="204"/>
    </row>
    <row r="44" spans="1:16" ht="15" customHeight="1">
      <c r="A44" s="10"/>
      <c r="B44" s="144" t="s">
        <v>48</v>
      </c>
      <c r="C44" s="145"/>
      <c r="D44" s="151"/>
      <c r="E44" s="152"/>
      <c r="F44" s="153"/>
      <c r="G44" s="29"/>
      <c r="H44" s="154"/>
      <c r="I44" s="152"/>
      <c r="J44" s="153"/>
      <c r="K44" s="154"/>
      <c r="L44" s="153"/>
      <c r="M44" s="154"/>
      <c r="N44" s="153"/>
      <c r="O44" s="154"/>
      <c r="P44" s="164"/>
    </row>
    <row r="45" spans="1:16" ht="15" customHeight="1" thickBot="1">
      <c r="A45" s="11"/>
      <c r="B45" s="177" t="s">
        <v>49</v>
      </c>
      <c r="C45" s="178"/>
      <c r="D45" s="138"/>
      <c r="E45" s="139"/>
      <c r="F45" s="139"/>
      <c r="G45" s="20"/>
      <c r="H45" s="135"/>
      <c r="I45" s="137"/>
      <c r="J45" s="136"/>
      <c r="K45" s="135"/>
      <c r="L45" s="136"/>
      <c r="M45" s="135"/>
      <c r="N45" s="136"/>
      <c r="O45" s="135"/>
      <c r="P45" s="200"/>
    </row>
    <row r="46" spans="1:16" ht="15" customHeight="1"/>
    <row r="47" spans="1:16">
      <c r="O47" s="166"/>
      <c r="P47" s="166"/>
    </row>
  </sheetData>
  <mergeCells count="109">
    <mergeCell ref="M6:P6"/>
    <mergeCell ref="O43:P43"/>
    <mergeCell ref="H42:J42"/>
    <mergeCell ref="B6:E6"/>
    <mergeCell ref="F6:H6"/>
    <mergeCell ref="B16:G16"/>
    <mergeCell ref="B9:G9"/>
    <mergeCell ref="K8:M14"/>
    <mergeCell ref="B18:G18"/>
    <mergeCell ref="N17:O17"/>
    <mergeCell ref="B29:G30"/>
    <mergeCell ref="H29:J30"/>
    <mergeCell ref="P29:P30"/>
    <mergeCell ref="P27:P28"/>
    <mergeCell ref="P25:P26"/>
    <mergeCell ref="O29:O30"/>
    <mergeCell ref="O27:O28"/>
    <mergeCell ref="O25:O26"/>
    <mergeCell ref="O47:P47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45:C45"/>
    <mergeCell ref="K31:P31"/>
    <mergeCell ref="J31:J41"/>
    <mergeCell ref="H15:P15"/>
    <mergeCell ref="I18:L18"/>
    <mergeCell ref="B14:G14"/>
    <mergeCell ref="H23:P23"/>
    <mergeCell ref="M18:O18"/>
    <mergeCell ref="M19:O19"/>
    <mergeCell ref="B12:G12"/>
    <mergeCell ref="B11:G11"/>
    <mergeCell ref="B27:G28"/>
    <mergeCell ref="O45:P45"/>
    <mergeCell ref="K45:L45"/>
    <mergeCell ref="M45:N45"/>
    <mergeCell ref="H45:J45"/>
    <mergeCell ref="D45:F45"/>
    <mergeCell ref="H43:J43"/>
    <mergeCell ref="M43:N43"/>
    <mergeCell ref="K43:L43"/>
    <mergeCell ref="A31:A41"/>
    <mergeCell ref="B43:C43"/>
    <mergeCell ref="B31:I31"/>
    <mergeCell ref="K42:L42"/>
    <mergeCell ref="M42:N42"/>
    <mergeCell ref="D44:F44"/>
    <mergeCell ref="H44:J44"/>
    <mergeCell ref="K44:L44"/>
    <mergeCell ref="M44:N44"/>
    <mergeCell ref="K32:P32"/>
    <mergeCell ref="K33:P35"/>
    <mergeCell ref="K36:P38"/>
    <mergeCell ref="K39:P41"/>
    <mergeCell ref="O44:P44"/>
    <mergeCell ref="B44:C44"/>
    <mergeCell ref="O42:P42"/>
    <mergeCell ref="B2:C2"/>
    <mergeCell ref="B3:E3"/>
    <mergeCell ref="B42:C42"/>
    <mergeCell ref="A24:A30"/>
    <mergeCell ref="H27:J28"/>
    <mergeCell ref="D43:F43"/>
    <mergeCell ref="D42:F42"/>
    <mergeCell ref="K27:L28"/>
    <mergeCell ref="M27:N28"/>
    <mergeCell ref="L4:P4"/>
    <mergeCell ref="B4:E4"/>
    <mergeCell ref="K29:L30"/>
    <mergeCell ref="M29:N30"/>
    <mergeCell ref="H25:J26"/>
    <mergeCell ref="K25:L26"/>
    <mergeCell ref="B25:G26"/>
    <mergeCell ref="M25:N26"/>
    <mergeCell ref="J5:L5"/>
    <mergeCell ref="J6:L6"/>
    <mergeCell ref="I5:I6"/>
    <mergeCell ref="H8:J14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</mergeCells>
  <phoneticPr fontId="3" type="noConversion"/>
  <printOptions horizontalCentered="1" verticalCentered="1"/>
  <pageMargins left="0.5" right="0.5" top="0.5" bottom="0.5" header="0.5" footer="0.5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showGridLines="0" view="pageBreakPreview" zoomScaleNormal="98" zoomScaleSheetLayoutView="100" workbookViewId="0">
      <selection activeCell="R14" sqref="R14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6.140625" customWidth="1"/>
    <col min="16" max="16" width="8.42578125" customWidth="1"/>
  </cols>
  <sheetData>
    <row r="1" spans="1:15" ht="14.1" customHeight="1" thickBot="1">
      <c r="A1" s="212" t="s">
        <v>1</v>
      </c>
      <c r="B1" s="216" t="s">
        <v>50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15">
      <c r="A2" s="213"/>
      <c r="B2" s="16"/>
      <c r="C2" s="219" t="s">
        <v>76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15">
      <c r="A3" s="213"/>
      <c r="B3" s="17" t="s">
        <v>52</v>
      </c>
      <c r="C3" s="224" t="s">
        <v>77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15">
      <c r="A4" s="213"/>
      <c r="B4" s="17" t="s">
        <v>51</v>
      </c>
      <c r="C4" s="224" t="s">
        <v>78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15">
      <c r="A5" s="213"/>
      <c r="B5" s="17" t="s">
        <v>51</v>
      </c>
      <c r="C5" s="224" t="s">
        <v>79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5"/>
    </row>
    <row r="6" spans="1:15">
      <c r="A6" s="213"/>
      <c r="B6" s="17" t="s">
        <v>53</v>
      </c>
      <c r="C6" s="224" t="s">
        <v>80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5"/>
    </row>
    <row r="7" spans="1:15">
      <c r="A7" s="213"/>
      <c r="B7" s="24" t="s">
        <v>55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</row>
    <row r="8" spans="1:15" ht="13.5" thickBot="1">
      <c r="A8" s="213"/>
      <c r="B8" s="226" t="s">
        <v>81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8"/>
    </row>
    <row r="9" spans="1:15" ht="14.1" customHeight="1" thickBot="1">
      <c r="A9" s="214"/>
      <c r="B9" s="221" t="s">
        <v>54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3"/>
    </row>
    <row r="10" spans="1:15">
      <c r="A10" s="21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21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1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1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1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1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1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1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1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1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1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1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1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14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1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1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14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14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14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14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1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1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14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1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1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14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14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14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14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14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1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1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3.5" thickBot="1">
      <c r="A42" s="215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</sheetData>
  <mergeCells count="10">
    <mergeCell ref="A1:A42"/>
    <mergeCell ref="B1:O1"/>
    <mergeCell ref="C2:O2"/>
    <mergeCell ref="B9:O9"/>
    <mergeCell ref="C3:O3"/>
    <mergeCell ref="C4:O4"/>
    <mergeCell ref="C5:O5"/>
    <mergeCell ref="C6:O6"/>
    <mergeCell ref="B8:O8"/>
    <mergeCell ref="C7:O7"/>
  </mergeCells>
  <phoneticPr fontId="3" type="noConversion"/>
  <printOptions horizontalCentered="1"/>
  <pageMargins left="0.5" right="0.5" top="0.75" bottom="0.5" header="0.75" footer="0.5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8EEC-A88F-4F00-8D53-187AF2D781ED}">
  <dimension ref="A1:P17"/>
  <sheetViews>
    <sheetView workbookViewId="0">
      <selection activeCell="C23" sqref="C23"/>
    </sheetView>
  </sheetViews>
  <sheetFormatPr defaultRowHeight="12.75"/>
  <cols>
    <col min="1" max="1" width="4.7109375" customWidth="1"/>
    <col min="2" max="2" width="49.85546875" customWidth="1"/>
  </cols>
  <sheetData>
    <row r="1" spans="1:3">
      <c r="A1" s="27" t="s">
        <v>71</v>
      </c>
    </row>
    <row r="3" spans="1:3">
      <c r="A3" s="27" t="s">
        <v>72</v>
      </c>
      <c r="B3" s="27" t="s">
        <v>73</v>
      </c>
    </row>
    <row r="5" spans="1:3">
      <c r="C5" s="30" t="s">
        <v>75</v>
      </c>
    </row>
    <row r="6" spans="1:3">
      <c r="A6" s="30" t="s">
        <v>74</v>
      </c>
      <c r="B6" s="30" t="s">
        <v>94</v>
      </c>
      <c r="C6" s="30" t="s">
        <v>101</v>
      </c>
    </row>
    <row r="7" spans="1:3">
      <c r="B7" s="31" t="s">
        <v>95</v>
      </c>
      <c r="C7" s="31" t="s">
        <v>100</v>
      </c>
    </row>
    <row r="8" spans="1:3">
      <c r="B8" s="31" t="s">
        <v>96</v>
      </c>
      <c r="C8" s="31" t="s">
        <v>100</v>
      </c>
    </row>
    <row r="9" spans="1:3">
      <c r="B9" s="30" t="s">
        <v>97</v>
      </c>
      <c r="C9" s="30" t="s">
        <v>101</v>
      </c>
    </row>
    <row r="10" spans="1:3">
      <c r="B10" s="31" t="s">
        <v>98</v>
      </c>
      <c r="C10" s="31" t="s">
        <v>100</v>
      </c>
    </row>
    <row r="11" spans="1:3">
      <c r="B11" s="31" t="s">
        <v>99</v>
      </c>
      <c r="C11" s="31" t="s">
        <v>100</v>
      </c>
    </row>
    <row r="17" spans="1:16" ht="13.5" thickBo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</sheetData>
  <pageMargins left="0.7" right="0.7" top="0.78740157499999996" bottom="0.78740157499999996" header="0.3" footer="0.3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customXml/itemProps3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cp:lastPrinted>2023-04-20T03:47:05Z</cp:lastPrinted>
  <dcterms:created xsi:type="dcterms:W3CDTF">2008-03-03T09:36:47Z</dcterms:created>
  <dcterms:modified xsi:type="dcterms:W3CDTF">2023-10-05T09:54:54Z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