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A3C669DB-52F8-44E5-8AA9-417142AAA046}" xr6:coauthVersionLast="47" xr6:coauthVersionMax="47" xr10:uidLastSave="{00000000-0000-0000-0000-000000000000}"/>
  <bookViews>
    <workbookView xWindow="3510" yWindow="3510" windowWidth="21090" windowHeight="11295" xr2:uid="{00000000-000D-0000-FFFF-FFFF00000000}"/>
  </bookViews>
  <sheets>
    <sheet name="Přední strana - SEWO" sheetId="8" r:id="rId1"/>
    <sheet name="Zadní strana - SEWO" sheetId="7" r:id="rId2"/>
    <sheet name="5G" sheetId="9" r:id="rId3"/>
    <sheet name="Pojišťováky" sheetId="10" r:id="rId4"/>
    <sheet name="Trasa trubky - separátor" sheetId="11" r:id="rId5"/>
  </sheets>
  <externalReferences>
    <externalReference r:id="rId6"/>
  </externalReferences>
  <definedNames>
    <definedName name="_xlnm.Print_Area" localSheetId="0">'Přední strana - SEWO'!$A$1:$P$57</definedName>
    <definedName name="_xlnm.Print_Area" localSheetId="1">'Zadní strana - SEWO'!$A$1:$O$42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1" i="8" l="1"/>
  <c r="P39" i="8"/>
  <c r="P37" i="8"/>
  <c r="P35" i="8"/>
  <c r="P33" i="8"/>
  <c r="P31" i="8"/>
  <c r="P29" i="8"/>
  <c r="P27" i="8"/>
  <c r="P25" i="8"/>
</calcChain>
</file>

<file path=xl/sharedStrings.xml><?xml version="1.0" encoding="utf-8"?>
<sst xmlns="http://schemas.openxmlformats.org/spreadsheetml/2006/main" count="130" uniqueCount="111">
  <si>
    <r>
      <rPr>
        <b/>
        <sz val="20"/>
        <color rgb="FF3366FF"/>
        <rFont val="Arial"/>
      </rPr>
      <t xml:space="preserve">    </t>
    </r>
    <r>
      <rPr>
        <b/>
        <sz val="20"/>
        <color rgb="FF006600"/>
        <rFont val="Arial"/>
      </rPr>
      <t>Safety Emergency Work Order (SEWO)</t>
    </r>
  </si>
  <si>
    <t>PLAN</t>
  </si>
  <si>
    <t>CID No.</t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</si>
  <si>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</si>
  <si>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t xml:space="preserve">Typ situace (vyberte):   </t>
  </si>
  <si>
    <t>Pořadové číslo SEWO:</t>
  </si>
  <si>
    <r>
      <t>q</t>
    </r>
    <r>
      <rPr>
        <sz val="9"/>
        <rFont val="Arial"/>
        <family val="2"/>
      </rPr>
      <t xml:space="preserve"> Muž</t>
    </r>
  </si>
  <si>
    <r>
      <t>q</t>
    </r>
    <r>
      <rPr>
        <sz val="9"/>
        <rFont val="Arial"/>
        <family val="2"/>
      </rPr>
      <t xml:space="preserve"> Z jiného střediska</t>
    </r>
  </si>
  <si>
    <r>
      <t>q</t>
    </r>
    <r>
      <rPr>
        <sz val="9"/>
        <rFont val="Arial"/>
        <family val="2"/>
      </rPr>
      <t xml:space="preserve"> Výpomoc</t>
    </r>
  </si>
  <si>
    <r>
      <t>q</t>
    </r>
    <r>
      <rPr>
        <sz val="9"/>
        <rFont val="Arial"/>
        <family val="2"/>
      </rPr>
      <t xml:space="preserve"> Externista</t>
    </r>
  </si>
  <si>
    <t>Středisko - oblast / Stroj, zařízení / Činnost:</t>
  </si>
  <si>
    <t>Kdo zápis (SEWO) zpracoval:</t>
  </si>
  <si>
    <t>Vyberte směnu: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</si>
  <si>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skupina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skupina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skupina</t>
    </r>
  </si>
  <si>
    <t>Datum a čas :</t>
  </si>
  <si>
    <t>PORANĚNÁ ČÁST TĚLA</t>
  </si>
  <si>
    <t>NÁČRT / NÁKRES</t>
  </si>
  <si>
    <t>POPIS OKAMŽITÝCH AKCÍ</t>
  </si>
  <si>
    <t>KLASIFIKACE KOŘENOVÉ PŘÍČINY  (viz zadní strana - pro více detailů)</t>
  </si>
  <si>
    <r>
      <t>CO?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</t>
    </r>
    <r>
      <rPr>
        <sz val="9"/>
        <rFont val="Arial"/>
        <family val="2"/>
        <charset val="238"/>
      </rPr>
      <t>(druh zranění &amp; zraněná část těla)</t>
    </r>
  </si>
  <si>
    <r>
      <t xml:space="preserve">KDY?  </t>
    </r>
    <r>
      <rPr>
        <sz val="9"/>
        <rFont val="Arial"/>
        <family val="2"/>
        <charset val="238"/>
      </rPr>
      <t>(kdy k tomu došlo? začátek směny, konec směny, přestávka, atd.)</t>
    </r>
  </si>
  <si>
    <t xml:space="preserve"> 5W + 1H  Analýza (popis úrazu / události)</t>
  </si>
  <si>
    <r>
      <t xml:space="preserve">KDE? </t>
    </r>
    <r>
      <rPr>
        <sz val="9"/>
        <rFont val="Arial"/>
        <family val="2"/>
        <charset val="238"/>
      </rPr>
      <t>(kde se stal/a? kolonka středisko - oblast / stroj, zařízení / činnost)</t>
    </r>
  </si>
  <si>
    <r>
      <t>JAKÁ?</t>
    </r>
    <r>
      <rPr>
        <sz val="10"/>
        <rFont val="Arial"/>
        <family val="2"/>
      </rPr>
      <t xml:space="preserve"> </t>
    </r>
    <r>
      <rPr>
        <sz val="9"/>
        <rFont val="Arial"/>
        <family val="2"/>
        <charset val="238"/>
      </rPr>
      <t>(o jakou činnost se jednalo)</t>
    </r>
  </si>
  <si>
    <r>
      <t>JAK?</t>
    </r>
    <r>
      <rPr>
        <sz val="10"/>
        <rFont val="Arial"/>
        <family val="2"/>
      </rPr>
      <t xml:space="preserve"> </t>
    </r>
    <r>
      <rPr>
        <sz val="9"/>
        <rFont val="Arial"/>
        <family val="2"/>
        <charset val="238"/>
      </rPr>
      <t>(jak k tomu došlo - detailní popis)</t>
    </r>
  </si>
  <si>
    <t>Nebezpečné chování</t>
  </si>
  <si>
    <t>Nebezpečné podmínky</t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</si>
  <si>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Kompetence / Znalosti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</si>
  <si>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Přístup / Chování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</si>
  <si>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Bezpečnostní opatření / Upozornění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</si>
  <si>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Osobní stav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</si>
  <si>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Procedury / systémy</t>
    </r>
  </si>
  <si>
    <t>AKČNÍ PLÁN (dočasné a dlouhodobé řešení):</t>
  </si>
  <si>
    <t>ZODPOVĚDNÁ OSOBA</t>
  </si>
  <si>
    <t>DATUM SPLNĚNÍ</t>
  </si>
  <si>
    <t>DATUM UZAVŘENÍ</t>
  </si>
  <si>
    <t>POZNÁMKY</t>
  </si>
  <si>
    <t>NAPLÁNUJ</t>
  </si>
  <si>
    <t>PROVEĎ</t>
  </si>
  <si>
    <t>OVĚŘ</t>
  </si>
  <si>
    <t>JEDNEJ</t>
  </si>
  <si>
    <t>DOSAŽENÉ VÝSLEDKY (týdenní):</t>
  </si>
  <si>
    <r>
      <t xml:space="preserve">PLÁN ROZŠÍŘENÍ - EXPANZE?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ANO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>NE     Oblast / středisko?</t>
    </r>
  </si>
  <si>
    <t>Zaměstnanec</t>
  </si>
  <si>
    <t>Vedoucí střediska</t>
  </si>
  <si>
    <t>Vedoucí směny - směnmistr</t>
  </si>
  <si>
    <t>Manažer střediska</t>
  </si>
  <si>
    <t>Vedoucí EHS</t>
  </si>
  <si>
    <t>Ředitel závodu</t>
  </si>
  <si>
    <t>Jméno, příjmení</t>
  </si>
  <si>
    <t>Podpis</t>
  </si>
  <si>
    <t>Datum</t>
  </si>
  <si>
    <t>ANALÝZA KOŘENOVÝCH PŘÍČIN - napište 5 důvodů pro zjištění nejpravděpodobnější příčiny</t>
  </si>
  <si>
    <t>Proč ?</t>
  </si>
  <si>
    <t>Kategorizace kořenové příčiny</t>
  </si>
  <si>
    <t>SAFETY tým</t>
  </si>
  <si>
    <t>1G</t>
  </si>
  <si>
    <t>jít na místo</t>
  </si>
  <si>
    <t>3G</t>
  </si>
  <si>
    <t>Reponsible</t>
  </si>
  <si>
    <t>Date</t>
  </si>
  <si>
    <t>2G</t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</si>
  <si>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  <charset val="238"/>
      </rPr>
      <t xml:space="preserve"> Skoronehoda</t>
    </r>
    <r>
      <rPr>
        <sz val="9"/>
        <rFont val="Arial"/>
        <family val="2"/>
        <charset val="238"/>
      </rPr>
      <t xml:space="preserve">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Drobné poranění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Úraz s lékařským ošetřením (bez PN)    </t>
    </r>
    <r>
      <rPr>
        <b/>
        <sz val="9"/>
        <rFont val="Arial"/>
        <family val="2"/>
        <charset val="238"/>
      </rP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Úraz (s PN)</t>
    </r>
  </si>
  <si>
    <r>
      <t xml:space="preserve">Jméno zraněné osoby:      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  <charset val="238"/>
      </rPr>
      <t xml:space="preserve"> nelze aplikovat</t>
    </r>
  </si>
  <si>
    <r>
      <t>q</t>
    </r>
    <r>
      <rPr>
        <sz val="9"/>
        <rFont val="Arial"/>
        <family val="2"/>
      </rPr>
      <t xml:space="preserve"> Žena</t>
    </r>
  </si>
  <si>
    <r>
      <t>q</t>
    </r>
    <r>
      <rPr>
        <sz val="9"/>
        <rFont val="Arial"/>
        <family val="2"/>
      </rPr>
      <t xml:space="preserve"> Dlouhodobý zam.</t>
    </r>
  </si>
  <si>
    <r>
      <t xml:space="preserve">Prac.pozice zraněné osoby:  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nelze aplikovat</t>
    </r>
  </si>
  <si>
    <t>T. Svoboda</t>
  </si>
  <si>
    <t>25-2023</t>
  </si>
  <si>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R směna</t>
    </r>
    <r>
      <rPr>
        <sz val="9"/>
        <rFont val="Arial"/>
        <family val="2"/>
      </rPr>
      <t xml:space="preserve">  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O směna  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 směna</t>
    </r>
  </si>
  <si>
    <t>31.08.2023 ; 9:26</t>
  </si>
  <si>
    <r>
      <rPr>
        <b/>
        <sz val="10"/>
        <rFont val="Arial"/>
        <family val="2"/>
        <charset val="238"/>
      </rPr>
      <t>KDO?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(kdo činnost dělal?)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  <charset val="238"/>
      </rPr>
      <t>Běžná činnost?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Ano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Ne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</si>
  <si>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6  Nástroje / vybavení</t>
    </r>
  </si>
  <si>
    <t xml:space="preserve">Š. Plundrák, A. Janků, V. Kaplová, T. Svoboda, R. Orság, P. Jakubčík, P. Malina (31.8.2023):  </t>
  </si>
  <si>
    <t>prověřit nastavení pojišťovacích ventilů (zjistit všechny 3)</t>
  </si>
  <si>
    <r>
      <t xml:space="preserve">prověřit, kam vedou trubky = </t>
    </r>
    <r>
      <rPr>
        <b/>
        <sz val="10"/>
        <rFont val="Arial"/>
        <family val="2"/>
        <charset val="238"/>
      </rPr>
      <t xml:space="preserve">potvrdit, že vedou do separátoru, který je mimo provoz </t>
    </r>
    <r>
      <rPr>
        <sz val="10"/>
        <rFont val="Arial"/>
        <family val="2"/>
        <charset val="238"/>
      </rPr>
      <t>(video / foto)</t>
    </r>
  </si>
  <si>
    <t>3 typy výduchů = 1 uvnitř, 2 venku (výduchy venku: kratší trubka a delší trubka)</t>
  </si>
  <si>
    <t>prověřit, jak jsou napojené regulátory / přívody (co je po trase dřív) - ideálně zajištění výkresu / mapy</t>
  </si>
  <si>
    <t>chybí značení médií</t>
  </si>
  <si>
    <t>prověřit, zda se provádí revize na manometry</t>
  </si>
  <si>
    <t>prověřit data z kotlů ve výrobě (došlo v době incidentu k poklesu?)</t>
  </si>
  <si>
    <t>revize pojišťovacích ventilů = 1× měsíčně (doložit záznamy)</t>
  </si>
  <si>
    <t>existuje postup na revizi pojišťovacích ventilů - pokud ano, doložit</t>
  </si>
  <si>
    <t>měřený odběr páry do výroby?</t>
  </si>
  <si>
    <t>stav redukčních ventilů? jak redukují páru?</t>
  </si>
  <si>
    <t>P. Jakubčík</t>
  </si>
  <si>
    <t>R. Kašík</t>
  </si>
  <si>
    <t xml:space="preserve">3 typy výduchů </t>
  </si>
  <si>
    <t xml:space="preserve">Venkovní prostory (hala č. 3 × hala č. 4) / odfuk páry </t>
  </si>
  <si>
    <t>Redukční ventily fungují - v záloze jsou dva náhradní. Páru redukují na 0,5Bar;5Bar;3Bar</t>
  </si>
  <si>
    <t>Odběr páry zapisován na kotelně. V den (31.8.) co odfoukl pojišťovák kotelna vyrobila 84tun páry pro celou výrobu. Kolik šlo kam ale nevím.
Odběr páry zapisován na kotelně. V den (31.8.) co odfoukl pojišťovák kotelna vyrobila 84tun páry pro celou výrobu. Kolik šlo kam ale nevím.</t>
  </si>
  <si>
    <t>Kontrola pojišťováků 1x měsíčně zapsáno ve složce u vodařů.</t>
  </si>
  <si>
    <t>Provádí se pouze kontrola manometrů a to 1x za 3 měsíce spolu s kontrolou pojišťováků. Další revize a kalibrace se nedělají.</t>
  </si>
  <si>
    <t>Trubka vede na flotační čovku na propařování podzemních nádrží aby v nich netuhl tuk. Nad povrchem je trubka zaslepena.</t>
  </si>
  <si>
    <t>Nastavení pojišťováků je z výroby. 0,5BAR je 0,7BAR; 3BAR je 4BAR; 5BAR je 6BAR</t>
  </si>
  <si>
    <t>0,5 BAR</t>
  </si>
  <si>
    <t>3 BAR</t>
  </si>
  <si>
    <t>5 BAR</t>
  </si>
  <si>
    <t>Co se stalo ; Proč k úrazu / incidentu došlo? Došlo k odfuku páry.</t>
  </si>
  <si>
    <t>Proč došlo k vývinu páry do prostoru kde dochází k pohybu lidí? Protože je špatně umístěný vývod páry.</t>
  </si>
  <si>
    <t>Proč dochází k častému uvolnění pojišťovacího ventilu? Protože dochází k výkyvům páry v systému.</t>
  </si>
  <si>
    <t>Kořenová příčina / kořenové příčiny: nevhodný vývod páry</t>
  </si>
  <si>
    <t>Prověřit nastavení pojišťovacích ventilů (zjistit všechny 3)</t>
  </si>
  <si>
    <t>Prověřit, kam vedou trubky = potvrdit, že vedou do separátoru, který je mimo provoz (doložit pomocí videa trasy nebo foto)</t>
  </si>
  <si>
    <t>Prověřit, jak jsou napojené regulátory / přívody (co je po trase dřív) - ideálně zajištění výkresu / mapy</t>
  </si>
  <si>
    <t>Prověřit, zda se provádí revize na manometry</t>
  </si>
  <si>
    <t>Prověřit data z kotlů ve výrobě (došlo v době incidentu k poklesu?)</t>
  </si>
  <si>
    <t>Revize pojišťovacích ventilů = 1× měsíčně ( doložit záznamy )</t>
  </si>
  <si>
    <t>Existuje postup na revizi pojišťovacích ventilů? - pokud ano, doložit / pokud ne, vytvořit</t>
  </si>
  <si>
    <t>Prověřit - máme měřený odběr páry do výroby?</t>
  </si>
  <si>
    <t>Prověřit: stav redukčních ventilů? jak redukují páru?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</si>
</sst>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</font>
    <font>
      <b/>
      <sz val="20"/>
      <color rgb="FF006600"/>
      <name val="Arial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"/>
    </font>
    <font>
      <sz val="8"/>
      <name val="Wingdings"/>
      <charset val="2"/>
    </font>
    <font>
      <sz val="11"/>
      <name val="Arial"/>
      <family val="2"/>
      <charset val="2"/>
    </font>
    <font>
      <b/>
      <sz val="20"/>
      <color indexed="4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  <charset val="238"/>
    </font>
    <font>
      <b/>
      <sz val="9"/>
      <color rgb="FFFF0000"/>
      <name val="Arial"/>
      <family val="2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36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9" fillId="3" borderId="0" xfId="0" applyFont="1" applyFill="1"/>
    <xf numFmtId="0" fontId="11" fillId="0" borderId="15" xfId="1" applyFont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16" fillId="0" borderId="4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center"/>
    </xf>
    <xf numFmtId="0" fontId="13" fillId="0" borderId="6" xfId="1" applyFont="1" applyBorder="1" applyAlignment="1">
      <alignment horizontal="center"/>
    </xf>
    <xf numFmtId="0" fontId="14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0" fillId="0" borderId="10" xfId="1" applyFont="1" applyBorder="1"/>
    <xf numFmtId="0" fontId="17" fillId="0" borderId="26" xfId="1" applyFont="1" applyBorder="1" applyAlignment="1">
      <alignment horizontal="left" vertical="center"/>
    </xf>
    <xf numFmtId="0" fontId="26" fillId="0" borderId="15" xfId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5" fillId="0" borderId="0" xfId="0" applyFont="1"/>
    <xf numFmtId="0" fontId="20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27" xfId="0" applyFont="1" applyBorder="1"/>
    <xf numFmtId="0" fontId="25" fillId="0" borderId="27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21" fillId="0" borderId="27" xfId="0" applyFont="1" applyBorder="1"/>
    <xf numFmtId="14" fontId="25" fillId="0" borderId="27" xfId="0" applyNumberFormat="1" applyFont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1" fillId="0" borderId="15" xfId="1" applyFont="1" applyBorder="1" applyAlignment="1">
      <alignment horizontal="left" vertical="center" indent="1"/>
    </xf>
    <xf numFmtId="0" fontId="21" fillId="0" borderId="31" xfId="1" applyFont="1" applyBorder="1" applyAlignment="1">
      <alignment horizontal="left" vertical="center" indent="1"/>
    </xf>
    <xf numFmtId="0" fontId="16" fillId="0" borderId="33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16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6" fillId="0" borderId="1" xfId="1" applyFont="1" applyBorder="1" applyAlignment="1">
      <alignment horizontal="left" vertical="top"/>
    </xf>
    <xf numFmtId="0" fontId="16" fillId="0" borderId="3" xfId="1" applyFont="1" applyBorder="1" applyAlignment="1">
      <alignment horizontal="left" vertical="top"/>
    </xf>
    <xf numFmtId="0" fontId="8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4" fillId="0" borderId="20" xfId="1" applyFont="1" applyBorder="1" applyAlignment="1">
      <alignment horizontal="left" vertical="top"/>
    </xf>
    <xf numFmtId="0" fontId="24" fillId="0" borderId="2" xfId="1" applyFont="1" applyBorder="1" applyAlignment="1">
      <alignment horizontal="left" vertical="top"/>
    </xf>
    <xf numFmtId="0" fontId="24" fillId="0" borderId="3" xfId="1" applyFont="1" applyBorder="1" applyAlignment="1">
      <alignment horizontal="left" vertical="top"/>
    </xf>
    <xf numFmtId="0" fontId="16" fillId="0" borderId="2" xfId="1" applyFont="1" applyBorder="1" applyAlignment="1">
      <alignment horizontal="left" vertical="top"/>
    </xf>
    <xf numFmtId="0" fontId="17" fillId="0" borderId="38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21" fillId="0" borderId="29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14" fillId="0" borderId="5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8" fillId="3" borderId="0" xfId="0" applyFont="1" applyFill="1" applyAlignment="1">
      <alignment horizontal="left" indent="4"/>
    </xf>
    <xf numFmtId="0" fontId="9" fillId="3" borderId="0" xfId="0" applyFont="1" applyFill="1" applyAlignment="1">
      <alignment horizontal="left" indent="4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textRotation="255"/>
    </xf>
    <xf numFmtId="0" fontId="7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30" xfId="1" applyFont="1" applyBorder="1" applyAlignment="1">
      <alignment horizontal="left" vertical="center"/>
    </xf>
    <xf numFmtId="0" fontId="4" fillId="2" borderId="30" xfId="1" applyFont="1" applyFill="1" applyBorder="1"/>
    <xf numFmtId="0" fontId="4" fillId="2" borderId="31" xfId="1" applyFont="1" applyFill="1" applyBorder="1"/>
    <xf numFmtId="0" fontId="7" fillId="7" borderId="42" xfId="0" applyFont="1" applyFill="1" applyBorder="1" applyAlignment="1">
      <alignment horizontal="center" vertical="center" textRotation="255"/>
    </xf>
    <xf numFmtId="0" fontId="7" fillId="7" borderId="24" xfId="0" applyFont="1" applyFill="1" applyBorder="1" applyAlignment="1">
      <alignment horizontal="center" vertical="center" textRotation="255"/>
    </xf>
    <xf numFmtId="0" fontId="25" fillId="0" borderId="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1" fillId="0" borderId="19" xfId="1" applyFont="1" applyBorder="1" applyAlignment="1">
      <alignment horizontal="left"/>
    </xf>
    <xf numFmtId="0" fontId="21" fillId="0" borderId="29" xfId="1" applyFont="1" applyBorder="1" applyAlignment="1">
      <alignment horizontal="left" vertical="top"/>
    </xf>
    <xf numFmtId="0" fontId="21" fillId="0" borderId="6" xfId="1" applyFont="1" applyBorder="1" applyAlignment="1">
      <alignment horizontal="left" vertical="top"/>
    </xf>
    <xf numFmtId="0" fontId="21" fillId="0" borderId="7" xfId="1" applyFont="1" applyBorder="1" applyAlignment="1">
      <alignment horizontal="left" vertical="top"/>
    </xf>
    <xf numFmtId="0" fontId="14" fillId="0" borderId="16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45" xfId="1" applyFont="1" applyBorder="1" applyAlignment="1">
      <alignment horizontal="center"/>
    </xf>
    <xf numFmtId="0" fontId="11" fillId="0" borderId="46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7" fillId="6" borderId="42" xfId="0" applyFont="1" applyFill="1" applyBorder="1" applyAlignment="1">
      <alignment horizontal="center" vertical="center" textRotation="255"/>
    </xf>
    <xf numFmtId="0" fontId="7" fillId="6" borderId="24" xfId="0" applyFont="1" applyFill="1" applyBorder="1" applyAlignment="1">
      <alignment horizontal="center" vertical="center" textRotation="255"/>
    </xf>
    <xf numFmtId="0" fontId="7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/>
    </xf>
    <xf numFmtId="0" fontId="0" fillId="0" borderId="0" xfId="0" applyAlignment="1">
      <alignment horizontal="right" indent="2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7" fillId="5" borderId="35" xfId="0" applyFont="1" applyFill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/>
    </xf>
    <xf numFmtId="0" fontId="7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5" fillId="0" borderId="20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5" fillId="3" borderId="0" xfId="0" applyFont="1" applyFill="1" applyAlignment="1">
      <alignment horizontal="left" indent="3"/>
    </xf>
    <xf numFmtId="0" fontId="28" fillId="3" borderId="0" xfId="0" applyFont="1" applyFill="1" applyAlignment="1">
      <alignment horizontal="left" indent="3"/>
    </xf>
    <xf numFmtId="0" fontId="9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4" fillId="0" borderId="48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7" xfId="1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21" fillId="0" borderId="21" xfId="1" applyNumberFormat="1" applyFont="1" applyBorder="1" applyAlignment="1">
      <alignment horizontal="left" vertical="top"/>
    </xf>
    <xf numFmtId="0" fontId="14" fillId="0" borderId="12" xfId="1" applyFont="1" applyBorder="1" applyAlignment="1">
      <alignment horizontal="left" vertical="top"/>
    </xf>
    <xf numFmtId="0" fontId="14" fillId="0" borderId="13" xfId="1" applyFont="1" applyBorder="1" applyAlignment="1">
      <alignment horizontal="left" vertical="top"/>
    </xf>
    <xf numFmtId="0" fontId="11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1" fillId="0" borderId="11" xfId="1" applyFont="1" applyBorder="1" applyAlignment="1">
      <alignment horizontal="left" vertical="top"/>
    </xf>
    <xf numFmtId="0" fontId="21" fillId="0" borderId="12" xfId="1" applyFont="1" applyBorder="1" applyAlignment="1">
      <alignment horizontal="left" vertical="top"/>
    </xf>
    <xf numFmtId="0" fontId="21" fillId="0" borderId="17" xfId="1" applyFont="1" applyBorder="1" applyAlignment="1">
      <alignment horizontal="left" vertical="top"/>
    </xf>
    <xf numFmtId="0" fontId="21" fillId="0" borderId="21" xfId="1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2" fillId="0" borderId="28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2" fillId="0" borderId="21" xfId="0" applyFont="1" applyBorder="1" applyAlignment="1">
      <alignment horizontal="center" vertical="center"/>
    </xf>
    <xf numFmtId="0" fontId="36" fillId="0" borderId="18" xfId="2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53</xdr:row>
      <xdr:rowOff>0</xdr:rowOff>
    </xdr:from>
    <xdr:to>
      <xdr:col>6</xdr:col>
      <xdr:colOff>434340</xdr:colOff>
      <xdr:row>53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53</xdr:row>
      <xdr:rowOff>0</xdr:rowOff>
    </xdr:from>
    <xdr:to>
      <xdr:col>6</xdr:col>
      <xdr:colOff>434340</xdr:colOff>
      <xdr:row>53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50</xdr:row>
      <xdr:rowOff>160020</xdr:rowOff>
    </xdr:from>
    <xdr:to>
      <xdr:col>8</xdr:col>
      <xdr:colOff>525780</xdr:colOff>
      <xdr:row>50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53</xdr:row>
      <xdr:rowOff>0</xdr:rowOff>
    </xdr:from>
    <xdr:to>
      <xdr:col>6</xdr:col>
      <xdr:colOff>411480</xdr:colOff>
      <xdr:row>53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53</xdr:row>
      <xdr:rowOff>0</xdr:rowOff>
    </xdr:from>
    <xdr:to>
      <xdr:col>6</xdr:col>
      <xdr:colOff>411480</xdr:colOff>
      <xdr:row>53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53</xdr:row>
      <xdr:rowOff>0</xdr:rowOff>
    </xdr:from>
    <xdr:to>
      <xdr:col>3</xdr:col>
      <xdr:colOff>952500</xdr:colOff>
      <xdr:row>53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53</xdr:row>
      <xdr:rowOff>0</xdr:rowOff>
    </xdr:from>
    <xdr:to>
      <xdr:col>6</xdr:col>
      <xdr:colOff>1143000</xdr:colOff>
      <xdr:row>53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53</xdr:row>
      <xdr:rowOff>0</xdr:rowOff>
    </xdr:from>
    <xdr:to>
      <xdr:col>8</xdr:col>
      <xdr:colOff>640080</xdr:colOff>
      <xdr:row>53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53</xdr:row>
      <xdr:rowOff>4970</xdr:rowOff>
    </xdr:from>
    <xdr:to>
      <xdr:col>15</xdr:col>
      <xdr:colOff>520138</xdr:colOff>
      <xdr:row>53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212510</xdr:colOff>
      <xdr:row>7</xdr:row>
      <xdr:rowOff>35562</xdr:rowOff>
    </xdr:from>
    <xdr:to>
      <xdr:col>8</xdr:col>
      <xdr:colOff>331862</xdr:colOff>
      <xdr:row>13</xdr:row>
      <xdr:rowOff>174644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010" y="1697145"/>
          <a:ext cx="701436" cy="11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523664</xdr:colOff>
      <xdr:row>7</xdr:row>
      <xdr:rowOff>27942</xdr:rowOff>
    </xdr:from>
    <xdr:to>
      <xdr:col>9</xdr:col>
      <xdr:colOff>28209</xdr:colOff>
      <xdr:row>13</xdr:row>
      <xdr:rowOff>159404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247" y="1689525"/>
          <a:ext cx="711045" cy="1126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58</xdr:row>
      <xdr:rowOff>0</xdr:rowOff>
    </xdr:from>
    <xdr:to>
      <xdr:col>5</xdr:col>
      <xdr:colOff>68580</xdr:colOff>
      <xdr:row>58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3021330" y="10234083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58</xdr:row>
      <xdr:rowOff>0</xdr:rowOff>
    </xdr:from>
    <xdr:to>
      <xdr:col>6</xdr:col>
      <xdr:colOff>525780</xdr:colOff>
      <xdr:row>58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58</xdr:row>
      <xdr:rowOff>0</xdr:rowOff>
    </xdr:from>
    <xdr:to>
      <xdr:col>8</xdr:col>
      <xdr:colOff>487680</xdr:colOff>
      <xdr:row>58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58</xdr:row>
      <xdr:rowOff>0</xdr:rowOff>
    </xdr:from>
    <xdr:to>
      <xdr:col>12</xdr:col>
      <xdr:colOff>76200</xdr:colOff>
      <xdr:row>58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43</xdr:row>
      <xdr:rowOff>99060</xdr:rowOff>
    </xdr:from>
    <xdr:to>
      <xdr:col>8</xdr:col>
      <xdr:colOff>563880</xdr:colOff>
      <xdr:row>52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cs-CZ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NEBEZPEČNÉ PODMÍNKY</a:t>
          </a:r>
        </a:p>
        <a:p>
          <a:pPr algn="ctr" rtl="0">
            <a:lnSpc>
              <a:spcPts val="1000"/>
            </a:lnSpc>
            <a:defRPr sz="1000"/>
          </a:pPr>
          <a:endParaRPr lang="en-U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cs-CZ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NEBEZPEČNÉ CHOVÁNÍ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Kompetence                                          </a:t>
            </a:r>
          </a:p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Znalosti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5750" y="2457450"/>
          <a:ext cx="1750712" cy="168592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Nedostatečný trénink / školení,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Malé nebo žádné zkušenosti v konkrétní činnosti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Nástroje                                                                         Vybavení</a:t>
            </a:r>
            <a:endParaRPr lang="en-US" sz="800" b="0" i="0" strike="noStrike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Nedostatečné nářadí / vybavení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Nedostatek údržby,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Slabé místo v designu,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Neočekávaný chod zařízení / nástroje,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Neplánované čistění,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Klimatické podmínky,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Chybná instalace / výroba,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osvětlení,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Nadměrný hluk,</a:t>
          </a:r>
        </a:p>
        <a:p>
          <a:pPr algn="l" rtl="0">
            <a:defRPr sz="1000"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</a:t>
          </a:r>
          <a:r>
            <a:rPr lang="cs-CZ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Jiný ...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"/>
                <a:cs typeface="Arial"/>
              </a:rPr>
              <a:t>Procedury                                                Systémy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Nedostatek standardních postupů,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postupy,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Nedefinované role,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Nejasné postupy,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Nedefinované bezpečnostní procesy a postupy,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Neočekávané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Přístup                                                    Chování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Nedbalost,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Nesprávné používání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Nerespektování bezp. pravidel,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Nedodržování pracovních postupů,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používání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Podezřelá událost,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Osobní             stav  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Nevyhovující / nestabilní duševní stav,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Nevyhovující / nestabilní fyzická kondice,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Zhoršený stav (alkohol, drogy, léky),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Rodinné problémy,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Zdravotní problémy,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Nečekaná nemoc,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Osobní problémy,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Bezpečností opatření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19050</xdr:rowOff>
    </xdr:from>
    <xdr:to>
      <xdr:col>10</xdr:col>
      <xdr:colOff>9858</xdr:colOff>
      <xdr:row>25</xdr:row>
      <xdr:rowOff>76200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03834" y="2476500"/>
          <a:ext cx="930549" cy="1676400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Nedostatek pozornosti,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Neplánované činnosti,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Nedorozumnění,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Nesprávné používání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Nedostatečný trénink / školení,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Špatný fyzický stav (ví se o něm),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OOPP nejsou k dispozici,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Nevyhovující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Fyzický postoj,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Neprovedená údržba,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Čisticí cyklus neproběhl,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Nerespektování postupů a předpisů,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</a:t>
          </a:r>
          <a:r>
            <a:rPr lang="cs-CZ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zlepšovací činnosti, atd.</a:t>
          </a:r>
          <a:endParaRPr lang="en-US" sz="800" b="0" i="0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zlepšovací                činnosti, atd.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Poradenství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Coaching / navrácení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Disciplinární          opatření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Školení</a:t>
          </a:r>
          <a:r>
            <a:rPr lang="cs-CZ" sz="1000" b="0" i="0" strike="noStrike" baseline="0">
              <a:solidFill>
                <a:srgbClr val="000000"/>
              </a:solidFill>
              <a:latin typeface="Arial"/>
              <a:cs typeface="Arial"/>
            </a:rPr>
            <a:t> / OPL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Disciplinární opatření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zlepšovací činnosti, atd.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zlepšovací činnosti, atd.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Poradenství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Školení / OPL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Údržba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Školení / OPL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513592</xdr:colOff>
      <xdr:row>25</xdr:row>
      <xdr:rowOff>76200</xdr:rowOff>
    </xdr:from>
    <xdr:to>
      <xdr:col>8</xdr:col>
      <xdr:colOff>525659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57042" y="4152900"/>
          <a:ext cx="12067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zlepšovací činnosti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atd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Školení / 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20</xdr:row>
      <xdr:rowOff>3</xdr:rowOff>
    </xdr:from>
    <xdr:to>
      <xdr:col>1</xdr:col>
      <xdr:colOff>2652712</xdr:colOff>
      <xdr:row>41</xdr:row>
      <xdr:rowOff>123826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241AEC0-F801-C1AD-FDA6-2C238998A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35730" y="3688559"/>
          <a:ext cx="3524248" cy="2643186"/>
        </a:xfrm>
        <a:prstGeom prst="rect">
          <a:avLst/>
        </a:prstGeom>
      </xdr:spPr>
    </xdr:pic>
    <xdr:clientData/>
  </xdr:twoCellAnchor>
  <xdr:twoCellAnchor editAs="oneCell">
    <xdr:from>
      <xdr:col>1</xdr:col>
      <xdr:colOff>2841619</xdr:colOff>
      <xdr:row>20</xdr:row>
      <xdr:rowOff>4</xdr:rowOff>
    </xdr:from>
    <xdr:to>
      <xdr:col>1</xdr:col>
      <xdr:colOff>5484019</xdr:colOff>
      <xdr:row>41</xdr:row>
      <xdr:rowOff>122778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6469A60-0DB6-433C-4B79-CD61BB38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96494" y="3688429"/>
          <a:ext cx="3523199" cy="2642400"/>
        </a:xfrm>
        <a:prstGeom prst="rect">
          <a:avLst/>
        </a:prstGeom>
      </xdr:spPr>
    </xdr:pic>
    <xdr:clientData/>
  </xdr:twoCellAnchor>
  <xdr:twoCellAnchor editAs="oneCell">
    <xdr:from>
      <xdr:col>1</xdr:col>
      <xdr:colOff>5653875</xdr:colOff>
      <xdr:row>20</xdr:row>
      <xdr:rowOff>9525</xdr:rowOff>
    </xdr:from>
    <xdr:to>
      <xdr:col>1</xdr:col>
      <xdr:colOff>8296275</xdr:colOff>
      <xdr:row>41</xdr:row>
      <xdr:rowOff>132300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8E8781BA-2757-AAF6-B6AA-AE93A1FA1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08750" y="3697950"/>
          <a:ext cx="3523200" cy="2642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73027</xdr:rowOff>
    </xdr:from>
    <xdr:to>
      <xdr:col>5</xdr:col>
      <xdr:colOff>352424</xdr:colOff>
      <xdr:row>28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DB9E6B-4C3C-BA58-7A20-6266B7B1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44474" y="917576"/>
          <a:ext cx="4165598" cy="312419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</xdr:row>
      <xdr:rowOff>95250</xdr:rowOff>
    </xdr:from>
    <xdr:to>
      <xdr:col>11</xdr:col>
      <xdr:colOff>228600</xdr:colOff>
      <xdr:row>28</xdr:row>
      <xdr:rowOff>50800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AD7E5A0-9FE3-3FD0-440B-1FEE9D70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289300" y="939800"/>
          <a:ext cx="4165600" cy="31242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285752</xdr:colOff>
      <xdr:row>2</xdr:row>
      <xdr:rowOff>95249</xdr:rowOff>
    </xdr:from>
    <xdr:to>
      <xdr:col>17</xdr:col>
      <xdr:colOff>361951</xdr:colOff>
      <xdr:row>28</xdr:row>
      <xdr:rowOff>50797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82BC036-89BE-2602-F1C6-DBE3329F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080253" y="939798"/>
          <a:ext cx="4165598" cy="3124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5</xdr:col>
      <xdr:colOff>481013</xdr:colOff>
      <xdr:row>29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A165EB-9BE2-70C6-2023-3A801EBB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88143" y="807243"/>
          <a:ext cx="4476750" cy="3357563"/>
        </a:xfrm>
        <a:prstGeom prst="rect">
          <a:avLst/>
        </a:prstGeom>
      </xdr:spPr>
    </xdr:pic>
    <xdr:clientData/>
  </xdr:twoCellAnchor>
  <xdr:twoCellAnchor editAs="oneCell">
    <xdr:from>
      <xdr:col>6</xdr:col>
      <xdr:colOff>241652</xdr:colOff>
      <xdr:row>1</xdr:row>
      <xdr:rowOff>85726</xdr:rowOff>
    </xdr:from>
    <xdr:to>
      <xdr:col>11</xdr:col>
      <xdr:colOff>552452</xdr:colOff>
      <xdr:row>29</xdr:row>
      <xdr:rowOff>30226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41694A0-BB25-2B8B-9B7C-663D9406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339452" y="807451"/>
          <a:ext cx="4478400" cy="3358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155925</xdr:colOff>
      <xdr:row>1</xdr:row>
      <xdr:rowOff>85725</xdr:rowOff>
    </xdr:from>
    <xdr:to>
      <xdr:col>17</xdr:col>
      <xdr:colOff>466725</xdr:colOff>
      <xdr:row>29</xdr:row>
      <xdr:rowOff>30225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63BBB6F-FDF6-15D9-60E3-AAE65D912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911325" y="807450"/>
          <a:ext cx="4478400" cy="3358800"/>
        </a:xfrm>
        <a:prstGeom prst="rect">
          <a:avLst/>
        </a:prstGeom>
      </xdr:spPr>
    </xdr:pic>
    <xdr:clientData/>
  </xdr:twoCellAnchor>
  <xdr:twoCellAnchor editAs="oneCell">
    <xdr:from>
      <xdr:col>18</xdr:col>
      <xdr:colOff>136875</xdr:colOff>
      <xdr:row>1</xdr:row>
      <xdr:rowOff>85725</xdr:rowOff>
    </xdr:from>
    <xdr:to>
      <xdr:col>23</xdr:col>
      <xdr:colOff>447675</xdr:colOff>
      <xdr:row>29</xdr:row>
      <xdr:rowOff>30225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BC9A729-6A60-23EB-A140-F759FDEEA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549875" y="807450"/>
          <a:ext cx="4478400" cy="3358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155925</xdr:colOff>
      <xdr:row>1</xdr:row>
      <xdr:rowOff>85725</xdr:rowOff>
    </xdr:from>
    <xdr:to>
      <xdr:col>29</xdr:col>
      <xdr:colOff>466725</xdr:colOff>
      <xdr:row>29</xdr:row>
      <xdr:rowOff>30225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70BD7C3F-AB0D-0D59-9CCB-6F88DD7D4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226525" y="807450"/>
          <a:ext cx="4478400" cy="3358800"/>
        </a:xfrm>
        <a:prstGeom prst="rect">
          <a:avLst/>
        </a:prstGeom>
      </xdr:spPr>
    </xdr:pic>
    <xdr:clientData/>
  </xdr:twoCellAnchor>
  <xdr:twoCellAnchor editAs="oneCell">
    <xdr:from>
      <xdr:col>30</xdr:col>
      <xdr:colOff>184500</xdr:colOff>
      <xdr:row>1</xdr:row>
      <xdr:rowOff>85725</xdr:rowOff>
    </xdr:from>
    <xdr:to>
      <xdr:col>35</xdr:col>
      <xdr:colOff>495300</xdr:colOff>
      <xdr:row>29</xdr:row>
      <xdr:rowOff>30225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22E7EAF-9D3C-7F61-AB2C-E2A79686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12700" y="807450"/>
          <a:ext cx="4478400" cy="3358800"/>
        </a:xfrm>
        <a:prstGeom prst="rect">
          <a:avLst/>
        </a:prstGeom>
      </xdr:spPr>
    </xdr:pic>
    <xdr:clientData/>
  </xdr:twoCellAnchor>
  <xdr:twoCellAnchor editAs="oneCell">
    <xdr:from>
      <xdr:col>36</xdr:col>
      <xdr:colOff>203550</xdr:colOff>
      <xdr:row>1</xdr:row>
      <xdr:rowOff>85725</xdr:rowOff>
    </xdr:from>
    <xdr:to>
      <xdr:col>41</xdr:col>
      <xdr:colOff>514350</xdr:colOff>
      <xdr:row>29</xdr:row>
      <xdr:rowOff>30225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EA19384-5A81-66EC-0F61-33B31E85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589350" y="807450"/>
          <a:ext cx="4478400" cy="335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"/>
  <sheetViews>
    <sheetView showGridLines="0" tabSelected="1" topLeftCell="A17" zoomScale="90" zoomScaleNormal="90" zoomScaleSheetLayoutView="100" workbookViewId="0">
      <selection activeCell="R29" sqref="R29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4.28515625" customWidth="1"/>
    <col min="6" max="6" width="1" customWidth="1"/>
    <col min="7" max="7" width="17.7109375" customWidth="1"/>
    <col min="8" max="8" width="8.7109375" customWidth="1"/>
    <col min="9" max="9" width="18.140625" customWidth="1"/>
    <col min="10" max="10" width="4.7109375" customWidth="1"/>
    <col min="11" max="11" width="15.140625" customWidth="1"/>
    <col min="12" max="12" width="15.5703125" customWidth="1"/>
    <col min="13" max="13" width="9.140625" customWidth="1"/>
    <col min="15" max="15" width="16.140625" customWidth="1"/>
    <col min="16" max="16" width="21.7109375" customWidth="1"/>
  </cols>
  <sheetData>
    <row r="1" spans="1:22" s="5" customFormat="1" ht="50.1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22" ht="18" customHeight="1">
      <c r="A2" s="100" t="s">
        <v>37</v>
      </c>
      <c r="B2" s="113" t="s">
        <v>4</v>
      </c>
      <c r="C2" s="45"/>
      <c r="D2" s="27" t="s">
        <v>62</v>
      </c>
      <c r="E2" s="22"/>
      <c r="F2" s="22"/>
      <c r="G2" s="22"/>
      <c r="H2" s="22"/>
      <c r="I2" s="22"/>
      <c r="J2" s="22"/>
      <c r="K2" s="23"/>
      <c r="L2" s="44" t="s">
        <v>5</v>
      </c>
      <c r="M2" s="45"/>
      <c r="N2" s="42" t="s">
        <v>68</v>
      </c>
      <c r="O2" s="42"/>
      <c r="P2" s="43"/>
    </row>
    <row r="3" spans="1:22">
      <c r="A3" s="101"/>
      <c r="B3" s="72" t="s">
        <v>63</v>
      </c>
      <c r="C3" s="73"/>
      <c r="D3" s="73"/>
      <c r="E3" s="74"/>
      <c r="F3" s="66" t="s">
        <v>2</v>
      </c>
      <c r="G3" s="67"/>
      <c r="H3" s="26" t="s">
        <v>6</v>
      </c>
      <c r="I3" s="26" t="s">
        <v>65</v>
      </c>
      <c r="J3" s="76" t="s">
        <v>7</v>
      </c>
      <c r="K3" s="77"/>
      <c r="L3" s="57" t="s">
        <v>10</v>
      </c>
      <c r="M3" s="58"/>
      <c r="N3" s="58"/>
      <c r="O3" s="58"/>
      <c r="P3" s="59"/>
      <c r="T3" s="1"/>
    </row>
    <row r="4" spans="1:22">
      <c r="A4" s="101"/>
      <c r="B4" s="127"/>
      <c r="C4" s="128"/>
      <c r="D4" s="128"/>
      <c r="E4" s="129"/>
      <c r="F4" s="81"/>
      <c r="G4" s="82"/>
      <c r="H4" s="19" t="s">
        <v>64</v>
      </c>
      <c r="I4" s="19" t="s">
        <v>8</v>
      </c>
      <c r="J4" s="76" t="s">
        <v>9</v>
      </c>
      <c r="K4" s="77"/>
      <c r="L4" s="124" t="s">
        <v>88</v>
      </c>
      <c r="M4" s="125"/>
      <c r="N4" s="125"/>
      <c r="O4" s="125"/>
      <c r="P4" s="126"/>
      <c r="V4" s="24"/>
    </row>
    <row r="5" spans="1:22" ht="12.75" customHeight="1">
      <c r="A5" s="101"/>
      <c r="B5" s="72" t="s">
        <v>66</v>
      </c>
      <c r="C5" s="73"/>
      <c r="D5" s="73"/>
      <c r="E5" s="74"/>
      <c r="F5" s="66" t="s">
        <v>11</v>
      </c>
      <c r="G5" s="75"/>
      <c r="H5" s="67"/>
      <c r="I5" s="202" t="s">
        <v>12</v>
      </c>
      <c r="J5" s="198" t="s">
        <v>13</v>
      </c>
      <c r="K5" s="198"/>
      <c r="L5" s="199"/>
      <c r="M5" s="18" t="s">
        <v>14</v>
      </c>
      <c r="N5" s="2"/>
      <c r="O5" s="2"/>
      <c r="P5" s="3"/>
    </row>
    <row r="6" spans="1:22" ht="13.5" customHeight="1" thickBot="1">
      <c r="A6" s="101"/>
      <c r="B6" s="220"/>
      <c r="C6" s="221"/>
      <c r="D6" s="221"/>
      <c r="E6" s="222"/>
      <c r="F6" s="223" t="s">
        <v>55</v>
      </c>
      <c r="G6" s="221"/>
      <c r="H6" s="222"/>
      <c r="I6" s="203"/>
      <c r="J6" s="200" t="s">
        <v>69</v>
      </c>
      <c r="K6" s="200"/>
      <c r="L6" s="201"/>
      <c r="M6" s="213" t="s">
        <v>70</v>
      </c>
      <c r="N6" s="214"/>
      <c r="O6" s="214"/>
      <c r="P6" s="215"/>
    </row>
    <row r="7" spans="1:22">
      <c r="A7" s="101"/>
      <c r="B7" s="103" t="s">
        <v>21</v>
      </c>
      <c r="C7" s="104"/>
      <c r="D7" s="104"/>
      <c r="E7" s="104"/>
      <c r="F7" s="104"/>
      <c r="G7" s="105"/>
      <c r="H7" s="63" t="s">
        <v>15</v>
      </c>
      <c r="I7" s="64"/>
      <c r="J7" s="65"/>
      <c r="K7" s="63" t="s">
        <v>16</v>
      </c>
      <c r="L7" s="64"/>
      <c r="M7" s="65"/>
      <c r="N7" s="63" t="s">
        <v>17</v>
      </c>
      <c r="O7" s="64"/>
      <c r="P7" s="65"/>
    </row>
    <row r="8" spans="1:22">
      <c r="A8" s="101"/>
      <c r="B8" s="170" t="s">
        <v>19</v>
      </c>
      <c r="C8" s="171"/>
      <c r="D8" s="171"/>
      <c r="E8" s="171"/>
      <c r="F8" s="171"/>
      <c r="G8" s="172"/>
      <c r="H8" s="204"/>
      <c r="I8" s="205"/>
      <c r="J8" s="206"/>
      <c r="K8" s="204"/>
      <c r="L8" s="205"/>
      <c r="M8" s="206"/>
      <c r="N8" s="83"/>
      <c r="O8" s="84"/>
      <c r="P8" s="85"/>
    </row>
    <row r="9" spans="1:22" ht="13.9" customHeight="1">
      <c r="A9" s="101"/>
      <c r="B9" s="78"/>
      <c r="C9" s="79"/>
      <c r="D9" s="79"/>
      <c r="E9" s="79"/>
      <c r="F9" s="79"/>
      <c r="G9" s="80"/>
      <c r="H9" s="207"/>
      <c r="I9" s="208"/>
      <c r="J9" s="209"/>
      <c r="K9" s="207"/>
      <c r="L9" s="208"/>
      <c r="M9" s="209"/>
      <c r="N9" s="86"/>
      <c r="O9" s="87"/>
      <c r="P9" s="88"/>
    </row>
    <row r="10" spans="1:22">
      <c r="A10" s="101"/>
      <c r="B10" s="170" t="s">
        <v>20</v>
      </c>
      <c r="C10" s="171"/>
      <c r="D10" s="171"/>
      <c r="E10" s="171"/>
      <c r="F10" s="171"/>
      <c r="G10" s="172"/>
      <c r="H10" s="207"/>
      <c r="I10" s="208"/>
      <c r="J10" s="209"/>
      <c r="K10" s="207"/>
      <c r="L10" s="208"/>
      <c r="M10" s="209"/>
      <c r="N10" s="86"/>
      <c r="O10" s="87"/>
      <c r="P10" s="88"/>
    </row>
    <row r="11" spans="1:22" ht="13.9" customHeight="1">
      <c r="A11" s="101"/>
      <c r="B11" s="78"/>
      <c r="C11" s="79"/>
      <c r="D11" s="79"/>
      <c r="E11" s="79"/>
      <c r="F11" s="79"/>
      <c r="G11" s="80"/>
      <c r="H11" s="207"/>
      <c r="I11" s="208"/>
      <c r="J11" s="209"/>
      <c r="K11" s="207"/>
      <c r="L11" s="208"/>
      <c r="M11" s="209"/>
      <c r="N11" s="86"/>
      <c r="O11" s="87"/>
      <c r="P11" s="88"/>
    </row>
    <row r="12" spans="1:22" ht="14.1" customHeight="1">
      <c r="A12" s="101"/>
      <c r="B12" s="193" t="s">
        <v>22</v>
      </c>
      <c r="C12" s="194"/>
      <c r="D12" s="194"/>
      <c r="E12" s="194"/>
      <c r="F12" s="194"/>
      <c r="G12" s="195"/>
      <c r="H12" s="207"/>
      <c r="I12" s="208"/>
      <c r="J12" s="209"/>
      <c r="K12" s="207"/>
      <c r="L12" s="208"/>
      <c r="M12" s="209"/>
      <c r="N12" s="86"/>
      <c r="O12" s="87"/>
      <c r="P12" s="88"/>
    </row>
    <row r="13" spans="1:22" ht="13.9" customHeight="1">
      <c r="A13" s="101"/>
      <c r="B13" s="78"/>
      <c r="C13" s="79"/>
      <c r="D13" s="79"/>
      <c r="E13" s="79"/>
      <c r="F13" s="79"/>
      <c r="G13" s="80"/>
      <c r="H13" s="207"/>
      <c r="I13" s="208"/>
      <c r="J13" s="209"/>
      <c r="K13" s="207"/>
      <c r="L13" s="208"/>
      <c r="M13" s="209"/>
      <c r="N13" s="86"/>
      <c r="O13" s="87"/>
      <c r="P13" s="88"/>
    </row>
    <row r="14" spans="1:22" ht="15" customHeight="1" thickBot="1">
      <c r="A14" s="101"/>
      <c r="B14" s="184" t="s">
        <v>71</v>
      </c>
      <c r="C14" s="185"/>
      <c r="D14" s="185"/>
      <c r="E14" s="185"/>
      <c r="F14" s="185"/>
      <c r="G14" s="186"/>
      <c r="H14" s="210"/>
      <c r="I14" s="211"/>
      <c r="J14" s="212"/>
      <c r="K14" s="210"/>
      <c r="L14" s="211"/>
      <c r="M14" s="212"/>
      <c r="N14" s="89"/>
      <c r="O14" s="90"/>
      <c r="P14" s="91"/>
    </row>
    <row r="15" spans="1:22" ht="13.9" customHeight="1">
      <c r="A15" s="101"/>
      <c r="B15" s="78"/>
      <c r="C15" s="79"/>
      <c r="D15" s="79"/>
      <c r="E15" s="79"/>
      <c r="F15" s="79"/>
      <c r="G15" s="80"/>
      <c r="H15" s="181" t="s">
        <v>18</v>
      </c>
      <c r="I15" s="182"/>
      <c r="J15" s="182"/>
      <c r="K15" s="182"/>
      <c r="L15" s="182"/>
      <c r="M15" s="182"/>
      <c r="N15" s="182"/>
      <c r="O15" s="182"/>
      <c r="P15" s="183"/>
    </row>
    <row r="16" spans="1:22">
      <c r="A16" s="101"/>
      <c r="B16" s="170" t="s">
        <v>23</v>
      </c>
      <c r="C16" s="171"/>
      <c r="D16" s="171"/>
      <c r="E16" s="171"/>
      <c r="F16" s="171"/>
      <c r="G16" s="172"/>
      <c r="H16" s="69"/>
      <c r="I16" s="70"/>
      <c r="J16" s="70"/>
      <c r="K16" s="70"/>
      <c r="L16" s="70"/>
      <c r="M16" s="70"/>
      <c r="N16" s="70"/>
      <c r="O16" s="70"/>
      <c r="P16" s="71"/>
    </row>
    <row r="17" spans="1:16" ht="13.9" customHeight="1">
      <c r="A17" s="101"/>
      <c r="B17" s="78"/>
      <c r="C17" s="79"/>
      <c r="D17" s="79"/>
      <c r="E17" s="79"/>
      <c r="F17" s="79"/>
      <c r="G17" s="80"/>
      <c r="H17" s="12"/>
      <c r="I17" s="12"/>
      <c r="J17" s="68" t="s">
        <v>25</v>
      </c>
      <c r="K17" s="68"/>
      <c r="L17" s="68"/>
      <c r="M17" s="12"/>
      <c r="N17" s="68" t="s">
        <v>26</v>
      </c>
      <c r="O17" s="68"/>
      <c r="P17" s="13"/>
    </row>
    <row r="18" spans="1:16" ht="13.9" customHeight="1">
      <c r="A18" s="101"/>
      <c r="B18" s="170" t="s">
        <v>24</v>
      </c>
      <c r="C18" s="171"/>
      <c r="D18" s="171"/>
      <c r="E18" s="171"/>
      <c r="F18" s="171"/>
      <c r="G18" s="172"/>
      <c r="H18" s="12"/>
      <c r="I18" s="98" t="s">
        <v>27</v>
      </c>
      <c r="J18" s="99"/>
      <c r="K18" s="99"/>
      <c r="L18" s="99"/>
      <c r="M18" s="190" t="s">
        <v>72</v>
      </c>
      <c r="N18" s="190"/>
      <c r="O18" s="190"/>
      <c r="P18" s="13"/>
    </row>
    <row r="19" spans="1:16" ht="13.15" customHeight="1">
      <c r="A19" s="101"/>
      <c r="B19" s="92"/>
      <c r="C19" s="93"/>
      <c r="D19" s="93"/>
      <c r="E19" s="93"/>
      <c r="F19" s="93"/>
      <c r="G19" s="94"/>
      <c r="H19" s="12"/>
      <c r="I19" s="98" t="s">
        <v>28</v>
      </c>
      <c r="J19" s="99"/>
      <c r="K19" s="99"/>
      <c r="L19" s="99"/>
      <c r="M19" s="191" t="s">
        <v>31</v>
      </c>
      <c r="N19" s="192"/>
      <c r="O19" s="192"/>
      <c r="P19" s="13"/>
    </row>
    <row r="20" spans="1:16" ht="13.15" customHeight="1">
      <c r="A20" s="101"/>
      <c r="B20" s="92"/>
      <c r="C20" s="93"/>
      <c r="D20" s="93"/>
      <c r="E20" s="93"/>
      <c r="F20" s="93"/>
      <c r="G20" s="94"/>
      <c r="H20" s="12"/>
      <c r="I20" s="99" t="s">
        <v>3</v>
      </c>
      <c r="J20" s="99"/>
      <c r="K20" s="99"/>
      <c r="L20" s="99"/>
      <c r="M20" s="15"/>
      <c r="N20" s="15"/>
      <c r="O20" s="15"/>
      <c r="P20" s="13"/>
    </row>
    <row r="21" spans="1:16" ht="13.15" customHeight="1">
      <c r="A21" s="101"/>
      <c r="B21" s="92"/>
      <c r="C21" s="93"/>
      <c r="D21" s="93"/>
      <c r="E21" s="93"/>
      <c r="F21" s="93"/>
      <c r="G21" s="94"/>
      <c r="H21" s="12"/>
      <c r="I21" s="98" t="s">
        <v>29</v>
      </c>
      <c r="J21" s="99"/>
      <c r="K21" s="99"/>
      <c r="L21" s="99"/>
      <c r="M21" s="15"/>
      <c r="N21" s="15"/>
      <c r="O21" s="15"/>
      <c r="P21" s="13"/>
    </row>
    <row r="22" spans="1:16" ht="13.15" customHeight="1">
      <c r="A22" s="101"/>
      <c r="B22" s="92"/>
      <c r="C22" s="93"/>
      <c r="D22" s="93"/>
      <c r="E22" s="93"/>
      <c r="F22" s="93"/>
      <c r="G22" s="94"/>
      <c r="H22" s="12"/>
      <c r="I22" s="98" t="s">
        <v>30</v>
      </c>
      <c r="J22" s="99"/>
      <c r="K22" s="99"/>
      <c r="L22" s="99"/>
      <c r="M22" s="15"/>
      <c r="N22" s="15"/>
      <c r="O22" s="15"/>
      <c r="P22" s="13"/>
    </row>
    <row r="23" spans="1:16" ht="24.75" customHeight="1" thickBot="1">
      <c r="A23" s="102"/>
      <c r="B23" s="95"/>
      <c r="C23" s="96"/>
      <c r="D23" s="96"/>
      <c r="E23" s="96"/>
      <c r="F23" s="96"/>
      <c r="G23" s="97"/>
      <c r="H23" s="187"/>
      <c r="I23" s="188"/>
      <c r="J23" s="188"/>
      <c r="K23" s="188"/>
      <c r="L23" s="188"/>
      <c r="M23" s="188"/>
      <c r="N23" s="188"/>
      <c r="O23" s="188"/>
      <c r="P23" s="189"/>
    </row>
    <row r="24" spans="1:16" ht="12.75" customHeight="1">
      <c r="A24" s="116" t="s">
        <v>38</v>
      </c>
      <c r="B24" s="103" t="s">
        <v>32</v>
      </c>
      <c r="C24" s="104"/>
      <c r="D24" s="104"/>
      <c r="E24" s="104"/>
      <c r="F24" s="104"/>
      <c r="G24" s="166"/>
      <c r="H24" s="60" t="s">
        <v>33</v>
      </c>
      <c r="I24" s="61"/>
      <c r="J24" s="62"/>
      <c r="K24" s="168" t="s">
        <v>34</v>
      </c>
      <c r="L24" s="169"/>
      <c r="M24" s="60" t="s">
        <v>35</v>
      </c>
      <c r="N24" s="62"/>
      <c r="O24" s="60" t="s">
        <v>36</v>
      </c>
      <c r="P24" s="167"/>
    </row>
    <row r="25" spans="1:16" ht="12.75" customHeight="1">
      <c r="A25" s="117"/>
      <c r="B25" s="118" t="s">
        <v>102</v>
      </c>
      <c r="C25" s="119"/>
      <c r="D25" s="119"/>
      <c r="E25" s="119"/>
      <c r="F25" s="119"/>
      <c r="G25" s="120"/>
      <c r="H25" s="106" t="s">
        <v>85</v>
      </c>
      <c r="I25" s="107"/>
      <c r="J25" s="49"/>
      <c r="K25" s="48">
        <v>45212</v>
      </c>
      <c r="L25" s="49"/>
      <c r="M25" s="46"/>
      <c r="N25" s="52"/>
      <c r="O25" s="46">
        <v>441</v>
      </c>
      <c r="P25" s="251" t="str">
        <f t="shared" ref="P25:P41" si="0">HYPERLINK("https://redmine-b52gd.nlooud.com/issues/"&amp;O25,"link")</f>
        <v>link</v>
      </c>
    </row>
    <row r="26" spans="1:16" ht="12.75" customHeight="1">
      <c r="A26" s="117"/>
      <c r="B26" s="121"/>
      <c r="C26" s="122"/>
      <c r="D26" s="122"/>
      <c r="E26" s="122"/>
      <c r="F26" s="122"/>
      <c r="G26" s="123"/>
      <c r="H26" s="50"/>
      <c r="I26" s="108"/>
      <c r="J26" s="51"/>
      <c r="K26" s="50"/>
      <c r="L26" s="51"/>
      <c r="M26" s="47"/>
      <c r="N26" s="53"/>
      <c r="O26" s="47"/>
      <c r="P26" s="252"/>
    </row>
    <row r="27" spans="1:16" ht="12.75" customHeight="1">
      <c r="A27" s="117"/>
      <c r="B27" s="118" t="s">
        <v>103</v>
      </c>
      <c r="C27" s="119"/>
      <c r="D27" s="119"/>
      <c r="E27" s="119"/>
      <c r="F27" s="119"/>
      <c r="G27" s="120"/>
      <c r="H27" s="106" t="s">
        <v>85</v>
      </c>
      <c r="I27" s="107"/>
      <c r="J27" s="49"/>
      <c r="K27" s="48"/>
      <c r="L27" s="49"/>
      <c r="M27" s="46"/>
      <c r="N27" s="52"/>
      <c r="O27" s="46">
        <v>443</v>
      </c>
      <c r="P27" s="251" t="str">
        <f t="shared" si="0"/>
        <v>link</v>
      </c>
    </row>
    <row r="28" spans="1:16" ht="12.75" customHeight="1">
      <c r="A28" s="117"/>
      <c r="B28" s="121"/>
      <c r="C28" s="122"/>
      <c r="D28" s="122"/>
      <c r="E28" s="122"/>
      <c r="F28" s="122"/>
      <c r="G28" s="123"/>
      <c r="H28" s="50"/>
      <c r="I28" s="108"/>
      <c r="J28" s="51"/>
      <c r="K28" s="50"/>
      <c r="L28" s="51"/>
      <c r="M28" s="47"/>
      <c r="N28" s="53"/>
      <c r="O28" s="47"/>
      <c r="P28" s="252"/>
    </row>
    <row r="29" spans="1:16" ht="12.75" customHeight="1">
      <c r="A29" s="117"/>
      <c r="B29" s="118" t="s">
        <v>104</v>
      </c>
      <c r="C29" s="119"/>
      <c r="D29" s="119"/>
      <c r="E29" s="119"/>
      <c r="F29" s="119"/>
      <c r="G29" s="120"/>
      <c r="H29" s="106" t="s">
        <v>86</v>
      </c>
      <c r="I29" s="107"/>
      <c r="J29" s="49"/>
      <c r="K29" s="48"/>
      <c r="L29" s="49"/>
      <c r="M29" s="46"/>
      <c r="N29" s="52"/>
      <c r="O29" s="46">
        <v>444</v>
      </c>
      <c r="P29" s="251" t="str">
        <f t="shared" si="0"/>
        <v>link</v>
      </c>
    </row>
    <row r="30" spans="1:16" ht="12.75" customHeight="1">
      <c r="A30" s="117"/>
      <c r="B30" s="121"/>
      <c r="C30" s="122"/>
      <c r="D30" s="122"/>
      <c r="E30" s="122"/>
      <c r="F30" s="122"/>
      <c r="G30" s="123"/>
      <c r="H30" s="50"/>
      <c r="I30" s="108"/>
      <c r="J30" s="51"/>
      <c r="K30" s="50"/>
      <c r="L30" s="51"/>
      <c r="M30" s="47"/>
      <c r="N30" s="53"/>
      <c r="O30" s="47"/>
      <c r="P30" s="252"/>
    </row>
    <row r="31" spans="1:16" ht="12.75" customHeight="1">
      <c r="A31" s="117"/>
      <c r="B31" s="118" t="s">
        <v>105</v>
      </c>
      <c r="C31" s="119"/>
      <c r="D31" s="119"/>
      <c r="E31" s="119"/>
      <c r="F31" s="119"/>
      <c r="G31" s="120"/>
      <c r="H31" s="106" t="s">
        <v>85</v>
      </c>
      <c r="I31" s="107"/>
      <c r="J31" s="49"/>
      <c r="K31" s="48"/>
      <c r="L31" s="49"/>
      <c r="M31" s="46"/>
      <c r="N31" s="52"/>
      <c r="O31" s="46">
        <v>445</v>
      </c>
      <c r="P31" s="251" t="str">
        <f t="shared" si="0"/>
        <v>link</v>
      </c>
    </row>
    <row r="32" spans="1:16" ht="12.75" customHeight="1">
      <c r="A32" s="117"/>
      <c r="B32" s="121"/>
      <c r="C32" s="122"/>
      <c r="D32" s="122"/>
      <c r="E32" s="122"/>
      <c r="F32" s="122"/>
      <c r="G32" s="123"/>
      <c r="H32" s="50"/>
      <c r="I32" s="108"/>
      <c r="J32" s="51"/>
      <c r="K32" s="50"/>
      <c r="L32" s="51"/>
      <c r="M32" s="47"/>
      <c r="N32" s="53"/>
      <c r="O32" s="47"/>
      <c r="P32" s="252"/>
    </row>
    <row r="33" spans="1:16" ht="12.75" customHeight="1">
      <c r="A33" s="117"/>
      <c r="B33" s="118" t="s">
        <v>106</v>
      </c>
      <c r="C33" s="119"/>
      <c r="D33" s="119"/>
      <c r="E33" s="119"/>
      <c r="F33" s="119"/>
      <c r="G33" s="120"/>
      <c r="H33" s="106" t="s">
        <v>67</v>
      </c>
      <c r="I33" s="107"/>
      <c r="J33" s="49"/>
      <c r="K33" s="48"/>
      <c r="L33" s="49"/>
      <c r="M33" s="46"/>
      <c r="N33" s="52"/>
      <c r="O33" s="46">
        <v>446</v>
      </c>
      <c r="P33" s="251" t="str">
        <f t="shared" si="0"/>
        <v>link</v>
      </c>
    </row>
    <row r="34" spans="1:16" ht="12.75" customHeight="1">
      <c r="A34" s="117"/>
      <c r="B34" s="121"/>
      <c r="C34" s="122"/>
      <c r="D34" s="122"/>
      <c r="E34" s="122"/>
      <c r="F34" s="122"/>
      <c r="G34" s="123"/>
      <c r="H34" s="50"/>
      <c r="I34" s="108"/>
      <c r="J34" s="51"/>
      <c r="K34" s="50"/>
      <c r="L34" s="51"/>
      <c r="M34" s="47"/>
      <c r="N34" s="53"/>
      <c r="O34" s="47"/>
      <c r="P34" s="252"/>
    </row>
    <row r="35" spans="1:16" ht="12.75" customHeight="1">
      <c r="A35" s="117"/>
      <c r="B35" s="118" t="s">
        <v>107</v>
      </c>
      <c r="C35" s="119"/>
      <c r="D35" s="119"/>
      <c r="E35" s="119"/>
      <c r="F35" s="119"/>
      <c r="G35" s="120"/>
      <c r="H35" s="106" t="s">
        <v>85</v>
      </c>
      <c r="I35" s="107"/>
      <c r="J35" s="49"/>
      <c r="K35" s="48"/>
      <c r="L35" s="49"/>
      <c r="M35" s="46"/>
      <c r="N35" s="52"/>
      <c r="O35" s="46">
        <v>447</v>
      </c>
      <c r="P35" s="251" t="str">
        <f t="shared" si="0"/>
        <v>link</v>
      </c>
    </row>
    <row r="36" spans="1:16" ht="12.75" customHeight="1">
      <c r="A36" s="117"/>
      <c r="B36" s="121"/>
      <c r="C36" s="122"/>
      <c r="D36" s="122"/>
      <c r="E36" s="122"/>
      <c r="F36" s="122"/>
      <c r="G36" s="123"/>
      <c r="H36" s="50"/>
      <c r="I36" s="108"/>
      <c r="J36" s="51"/>
      <c r="K36" s="50"/>
      <c r="L36" s="51"/>
      <c r="M36" s="47"/>
      <c r="N36" s="53"/>
      <c r="O36" s="47"/>
      <c r="P36" s="252"/>
    </row>
    <row r="37" spans="1:16" ht="12.75" customHeight="1">
      <c r="A37" s="117"/>
      <c r="B37" s="118" t="s">
        <v>108</v>
      </c>
      <c r="C37" s="119"/>
      <c r="D37" s="119"/>
      <c r="E37" s="119"/>
      <c r="F37" s="119"/>
      <c r="G37" s="120"/>
      <c r="H37" s="106" t="s">
        <v>86</v>
      </c>
      <c r="I37" s="107"/>
      <c r="J37" s="49"/>
      <c r="K37" s="48"/>
      <c r="L37" s="49"/>
      <c r="M37" s="46"/>
      <c r="N37" s="52"/>
      <c r="O37" s="46">
        <v>448</v>
      </c>
      <c r="P37" s="251" t="str">
        <f t="shared" si="0"/>
        <v>link</v>
      </c>
    </row>
    <row r="38" spans="1:16" ht="12.75" customHeight="1">
      <c r="A38" s="117"/>
      <c r="B38" s="121"/>
      <c r="C38" s="122"/>
      <c r="D38" s="122"/>
      <c r="E38" s="122"/>
      <c r="F38" s="122"/>
      <c r="G38" s="123"/>
      <c r="H38" s="50"/>
      <c r="I38" s="108"/>
      <c r="J38" s="51"/>
      <c r="K38" s="50"/>
      <c r="L38" s="51"/>
      <c r="M38" s="47"/>
      <c r="N38" s="53"/>
      <c r="O38" s="47"/>
      <c r="P38" s="252"/>
    </row>
    <row r="39" spans="1:16" ht="12.75" customHeight="1">
      <c r="A39" s="117"/>
      <c r="B39" s="118" t="s">
        <v>109</v>
      </c>
      <c r="C39" s="119"/>
      <c r="D39" s="119"/>
      <c r="E39" s="119"/>
      <c r="F39" s="119"/>
      <c r="G39" s="120"/>
      <c r="H39" s="106" t="s">
        <v>85</v>
      </c>
      <c r="I39" s="107"/>
      <c r="J39" s="49"/>
      <c r="K39" s="106"/>
      <c r="L39" s="49"/>
      <c r="M39" s="46"/>
      <c r="N39" s="52"/>
      <c r="O39" s="46">
        <v>449</v>
      </c>
      <c r="P39" s="251" t="str">
        <f t="shared" si="0"/>
        <v>link</v>
      </c>
    </row>
    <row r="40" spans="1:16" ht="12.75" customHeight="1">
      <c r="A40" s="117"/>
      <c r="B40" s="121"/>
      <c r="C40" s="122"/>
      <c r="D40" s="122"/>
      <c r="E40" s="122"/>
      <c r="F40" s="122"/>
      <c r="G40" s="123"/>
      <c r="H40" s="50"/>
      <c r="I40" s="108"/>
      <c r="J40" s="51"/>
      <c r="K40" s="50"/>
      <c r="L40" s="51"/>
      <c r="M40" s="47"/>
      <c r="N40" s="53"/>
      <c r="O40" s="47"/>
      <c r="P40" s="252"/>
    </row>
    <row r="41" spans="1:16">
      <c r="A41" s="117"/>
      <c r="B41" s="118" t="s">
        <v>110</v>
      </c>
      <c r="C41" s="119"/>
      <c r="D41" s="119"/>
      <c r="E41" s="119"/>
      <c r="F41" s="119"/>
      <c r="G41" s="120"/>
      <c r="H41" s="106" t="s">
        <v>85</v>
      </c>
      <c r="I41" s="107"/>
      <c r="J41" s="49"/>
      <c r="K41" s="109"/>
      <c r="L41" s="110"/>
      <c r="M41" s="109"/>
      <c r="N41" s="110"/>
      <c r="O41" s="224">
        <v>450</v>
      </c>
      <c r="P41" s="251" t="str">
        <f t="shared" si="0"/>
        <v>link</v>
      </c>
    </row>
    <row r="42" spans="1:16" ht="13.5" thickBot="1">
      <c r="A42" s="117"/>
      <c r="B42" s="121"/>
      <c r="C42" s="122"/>
      <c r="D42" s="122"/>
      <c r="E42" s="122"/>
      <c r="F42" s="122"/>
      <c r="G42" s="123"/>
      <c r="H42" s="50"/>
      <c r="I42" s="108"/>
      <c r="J42" s="51"/>
      <c r="K42" s="111"/>
      <c r="L42" s="112"/>
      <c r="M42" s="111"/>
      <c r="N42" s="112"/>
      <c r="O42" s="250"/>
      <c r="P42" s="252"/>
    </row>
    <row r="43" spans="1:16" ht="15" customHeight="1">
      <c r="A43" s="138" t="s">
        <v>39</v>
      </c>
      <c r="B43" s="143" t="s">
        <v>41</v>
      </c>
      <c r="C43" s="144"/>
      <c r="D43" s="144"/>
      <c r="E43" s="144"/>
      <c r="F43" s="144"/>
      <c r="G43" s="144"/>
      <c r="H43" s="144"/>
      <c r="I43" s="145"/>
      <c r="J43" s="178" t="s">
        <v>40</v>
      </c>
      <c r="K43" s="175" t="s">
        <v>42</v>
      </c>
      <c r="L43" s="176"/>
      <c r="M43" s="176"/>
      <c r="N43" s="176"/>
      <c r="O43" s="176"/>
      <c r="P43" s="177"/>
    </row>
    <row r="44" spans="1:16">
      <c r="A44" s="139"/>
      <c r="J44" s="179"/>
      <c r="K44" s="155"/>
      <c r="L44" s="156"/>
      <c r="M44" s="156"/>
      <c r="N44" s="156"/>
      <c r="O44" s="156"/>
      <c r="P44" s="157"/>
    </row>
    <row r="45" spans="1:16">
      <c r="A45" s="139"/>
      <c r="J45" s="179"/>
      <c r="K45" s="158"/>
      <c r="L45" s="159"/>
      <c r="M45" s="159"/>
      <c r="N45" s="159"/>
      <c r="O45" s="159"/>
      <c r="P45" s="160"/>
    </row>
    <row r="46" spans="1:16">
      <c r="A46" s="139"/>
      <c r="J46" s="179"/>
      <c r="K46" s="158"/>
      <c r="L46" s="159"/>
      <c r="M46" s="159"/>
      <c r="N46" s="159"/>
      <c r="O46" s="159"/>
      <c r="P46" s="160"/>
    </row>
    <row r="47" spans="1:16">
      <c r="A47" s="139"/>
      <c r="J47" s="179"/>
      <c r="K47" s="158"/>
      <c r="L47" s="159"/>
      <c r="M47" s="159"/>
      <c r="N47" s="159"/>
      <c r="O47" s="159"/>
      <c r="P47" s="160"/>
    </row>
    <row r="48" spans="1:16">
      <c r="A48" s="139"/>
      <c r="J48" s="179"/>
      <c r="K48" s="158"/>
      <c r="L48" s="159"/>
      <c r="M48" s="159"/>
      <c r="N48" s="159"/>
      <c r="O48" s="159"/>
      <c r="P48" s="160"/>
    </row>
    <row r="49" spans="1:16">
      <c r="A49" s="139"/>
      <c r="J49" s="179"/>
      <c r="K49" s="158"/>
      <c r="L49" s="159"/>
      <c r="M49" s="159"/>
      <c r="N49" s="159"/>
      <c r="O49" s="159"/>
      <c r="P49" s="160"/>
    </row>
    <row r="50" spans="1:16">
      <c r="A50" s="139"/>
      <c r="J50" s="179"/>
      <c r="K50" s="158"/>
      <c r="L50" s="159"/>
      <c r="M50" s="159"/>
      <c r="N50" s="159"/>
      <c r="O50" s="159"/>
      <c r="P50" s="160"/>
    </row>
    <row r="51" spans="1:16">
      <c r="A51" s="139"/>
      <c r="J51" s="179"/>
      <c r="K51" s="158"/>
      <c r="L51" s="159"/>
      <c r="M51" s="159"/>
      <c r="N51" s="159"/>
      <c r="O51" s="159"/>
      <c r="P51" s="160"/>
    </row>
    <row r="52" spans="1:16">
      <c r="A52" s="139"/>
      <c r="J52" s="179"/>
      <c r="K52" s="158"/>
      <c r="L52" s="159"/>
      <c r="M52" s="159"/>
      <c r="N52" s="159"/>
      <c r="O52" s="159"/>
      <c r="P52" s="160"/>
    </row>
    <row r="53" spans="1:16" ht="13.5" thickBot="1">
      <c r="A53" s="140"/>
      <c r="J53" s="180"/>
      <c r="K53" s="161"/>
      <c r="L53" s="162"/>
      <c r="M53" s="162"/>
      <c r="N53" s="162"/>
      <c r="O53" s="162"/>
      <c r="P53" s="163"/>
    </row>
    <row r="54" spans="1:16" ht="15" customHeight="1" thickBot="1">
      <c r="A54" s="10"/>
      <c r="B54" s="114"/>
      <c r="C54" s="115"/>
      <c r="D54" s="147" t="s">
        <v>43</v>
      </c>
      <c r="E54" s="154"/>
      <c r="F54" s="154"/>
      <c r="G54" s="14" t="s">
        <v>44</v>
      </c>
      <c r="H54" s="217" t="s">
        <v>45</v>
      </c>
      <c r="I54" s="218"/>
      <c r="J54" s="219"/>
      <c r="K54" s="146" t="s">
        <v>46</v>
      </c>
      <c r="L54" s="147"/>
      <c r="M54" s="146" t="s">
        <v>47</v>
      </c>
      <c r="N54" s="148"/>
      <c r="O54" s="146" t="s">
        <v>48</v>
      </c>
      <c r="P54" s="197"/>
    </row>
    <row r="55" spans="1:16" ht="15" customHeight="1">
      <c r="A55" s="10"/>
      <c r="B55" s="141" t="s">
        <v>49</v>
      </c>
      <c r="C55" s="142"/>
      <c r="D55" s="153"/>
      <c r="E55" s="136"/>
      <c r="F55" s="137"/>
      <c r="G55" s="16"/>
      <c r="H55" s="135"/>
      <c r="I55" s="136"/>
      <c r="J55" s="137"/>
      <c r="K55" s="135"/>
      <c r="L55" s="137"/>
      <c r="M55" s="135"/>
      <c r="N55" s="137"/>
      <c r="O55" s="135"/>
      <c r="P55" s="216"/>
    </row>
    <row r="56" spans="1:16" ht="15" customHeight="1">
      <c r="A56" s="10"/>
      <c r="B56" s="141" t="s">
        <v>50</v>
      </c>
      <c r="C56" s="142"/>
      <c r="D56" s="149"/>
      <c r="E56" s="150"/>
      <c r="F56" s="151"/>
      <c r="G56" s="20"/>
      <c r="H56" s="152"/>
      <c r="I56" s="150"/>
      <c r="J56" s="151"/>
      <c r="K56" s="152"/>
      <c r="L56" s="151"/>
      <c r="M56" s="152"/>
      <c r="N56" s="151"/>
      <c r="O56" s="152"/>
      <c r="P56" s="164"/>
    </row>
    <row r="57" spans="1:16" ht="15" customHeight="1" thickBot="1">
      <c r="A57" s="11"/>
      <c r="B57" s="173" t="s">
        <v>51</v>
      </c>
      <c r="C57" s="174"/>
      <c r="D57" s="133"/>
      <c r="E57" s="134"/>
      <c r="F57" s="134"/>
      <c r="G57" s="21"/>
      <c r="H57" s="130"/>
      <c r="I57" s="132"/>
      <c r="J57" s="131"/>
      <c r="K57" s="130"/>
      <c r="L57" s="131"/>
      <c r="M57" s="130"/>
      <c r="N57" s="131"/>
      <c r="O57" s="130"/>
      <c r="P57" s="196"/>
    </row>
    <row r="58" spans="1:16" ht="15" customHeight="1"/>
    <row r="59" spans="1:16">
      <c r="O59" s="165"/>
      <c r="P59" s="165"/>
    </row>
  </sheetData>
  <mergeCells count="142">
    <mergeCell ref="O41:O42"/>
    <mergeCell ref="O39:O40"/>
    <mergeCell ref="O37:O38"/>
    <mergeCell ref="O35:O36"/>
    <mergeCell ref="O33:O34"/>
    <mergeCell ref="O31:O32"/>
    <mergeCell ref="O29:O30"/>
    <mergeCell ref="O27:O28"/>
    <mergeCell ref="O25:O26"/>
    <mergeCell ref="I5:I6"/>
    <mergeCell ref="H8:J14"/>
    <mergeCell ref="M6:P6"/>
    <mergeCell ref="O55:P55"/>
    <mergeCell ref="H54:J54"/>
    <mergeCell ref="B6:E6"/>
    <mergeCell ref="F6:H6"/>
    <mergeCell ref="B16:G16"/>
    <mergeCell ref="B9:G9"/>
    <mergeCell ref="K8:M14"/>
    <mergeCell ref="B18:G18"/>
    <mergeCell ref="N17:O17"/>
    <mergeCell ref="K27:L28"/>
    <mergeCell ref="B29:G30"/>
    <mergeCell ref="M33:N34"/>
    <mergeCell ref="P41:P42"/>
    <mergeCell ref="P39:P40"/>
    <mergeCell ref="P37:P38"/>
    <mergeCell ref="P35:P36"/>
    <mergeCell ref="P33:P34"/>
    <mergeCell ref="P31:P32"/>
    <mergeCell ref="P29:P30"/>
    <mergeCell ref="P27:P28"/>
    <mergeCell ref="O59:P59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57:C57"/>
    <mergeCell ref="K43:P43"/>
    <mergeCell ref="J43:J53"/>
    <mergeCell ref="H15:P15"/>
    <mergeCell ref="I18:L18"/>
    <mergeCell ref="B14:G14"/>
    <mergeCell ref="H23:P23"/>
    <mergeCell ref="M18:O18"/>
    <mergeCell ref="M19:O19"/>
    <mergeCell ref="B12:G12"/>
    <mergeCell ref="B11:G11"/>
    <mergeCell ref="O57:P57"/>
    <mergeCell ref="B41:G42"/>
    <mergeCell ref="M41:N42"/>
    <mergeCell ref="A43:A53"/>
    <mergeCell ref="B55:C55"/>
    <mergeCell ref="B43:I43"/>
    <mergeCell ref="K54:L54"/>
    <mergeCell ref="M54:N54"/>
    <mergeCell ref="D56:F56"/>
    <mergeCell ref="H56:J56"/>
    <mergeCell ref="K56:L56"/>
    <mergeCell ref="M56:N56"/>
    <mergeCell ref="D55:F55"/>
    <mergeCell ref="D54:F54"/>
    <mergeCell ref="K44:P53"/>
    <mergeCell ref="O56:P56"/>
    <mergeCell ref="B56:C56"/>
    <mergeCell ref="O54:P54"/>
    <mergeCell ref="B25:G26"/>
    <mergeCell ref="H25:J26"/>
    <mergeCell ref="K25:L26"/>
    <mergeCell ref="B27:G28"/>
    <mergeCell ref="H27:J28"/>
    <mergeCell ref="K57:L57"/>
    <mergeCell ref="M57:N57"/>
    <mergeCell ref="H57:J57"/>
    <mergeCell ref="D57:F57"/>
    <mergeCell ref="H55:J55"/>
    <mergeCell ref="M55:N55"/>
    <mergeCell ref="K55:L55"/>
    <mergeCell ref="H41:J42"/>
    <mergeCell ref="K41:L42"/>
    <mergeCell ref="B2:C2"/>
    <mergeCell ref="B3:E3"/>
    <mergeCell ref="B54:C54"/>
    <mergeCell ref="A24:A42"/>
    <mergeCell ref="K33:L34"/>
    <mergeCell ref="B35:G36"/>
    <mergeCell ref="B37:G38"/>
    <mergeCell ref="B39:G40"/>
    <mergeCell ref="H35:J36"/>
    <mergeCell ref="H37:J38"/>
    <mergeCell ref="H39:J40"/>
    <mergeCell ref="K35:L36"/>
    <mergeCell ref="K37:L38"/>
    <mergeCell ref="K39:L40"/>
    <mergeCell ref="H29:J30"/>
    <mergeCell ref="K29:L30"/>
    <mergeCell ref="B31:G32"/>
    <mergeCell ref="B33:G34"/>
    <mergeCell ref="H31:J32"/>
    <mergeCell ref="H33:J34"/>
    <mergeCell ref="L4:P4"/>
    <mergeCell ref="B4:E4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J5:L5"/>
    <mergeCell ref="J6:L6"/>
    <mergeCell ref="N2:P2"/>
    <mergeCell ref="L2:M2"/>
    <mergeCell ref="K31:L32"/>
    <mergeCell ref="M35:N36"/>
    <mergeCell ref="M37:N38"/>
    <mergeCell ref="M39:N40"/>
    <mergeCell ref="M25:N26"/>
    <mergeCell ref="M27:N28"/>
    <mergeCell ref="M29:N30"/>
    <mergeCell ref="M31:N32"/>
    <mergeCell ref="P25:P26"/>
  </mergeCells>
  <phoneticPr fontId="3" type="noConversion"/>
  <printOptions horizontalCentered="1" verticalCentered="1"/>
  <pageMargins left="0.5" right="0.5" top="0.5" bottom="0.5" header="0.5" footer="0.5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B9" sqref="B9:O9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25" t="s">
        <v>1</v>
      </c>
      <c r="B1" s="229" t="s">
        <v>52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</row>
    <row r="2" spans="1:15">
      <c r="A2" s="226"/>
      <c r="B2" s="240" t="s">
        <v>98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</row>
    <row r="3" spans="1:15">
      <c r="A3" s="226"/>
      <c r="B3" s="17" t="s">
        <v>53</v>
      </c>
      <c r="C3" s="235" t="s">
        <v>99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6"/>
    </row>
    <row r="4" spans="1:15">
      <c r="A4" s="226"/>
      <c r="B4" s="17" t="s">
        <v>53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/>
    </row>
    <row r="5" spans="1:15">
      <c r="A5" s="226"/>
      <c r="B5" s="17" t="s">
        <v>53</v>
      </c>
      <c r="C5" s="235" t="s">
        <v>100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6"/>
    </row>
    <row r="6" spans="1:15">
      <c r="A6" s="226"/>
      <c r="B6" s="17" t="s">
        <v>53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6"/>
    </row>
    <row r="7" spans="1:15">
      <c r="A7" s="226"/>
      <c r="B7" s="25" t="s">
        <v>53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6"/>
    </row>
    <row r="8" spans="1:15" ht="13.5" thickBot="1">
      <c r="A8" s="226"/>
      <c r="B8" s="237" t="s">
        <v>101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9"/>
    </row>
    <row r="9" spans="1:15" ht="14.1" customHeight="1" thickBot="1">
      <c r="A9" s="227"/>
      <c r="B9" s="232" t="s">
        <v>54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4"/>
    </row>
    <row r="10" spans="1:15">
      <c r="A10" s="227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27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27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27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27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27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27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27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27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27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27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27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27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27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27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27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27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27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27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27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27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27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27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27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27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27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27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27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27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27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27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27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28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B9:O9"/>
    <mergeCell ref="C3:O3"/>
    <mergeCell ref="C4:O4"/>
    <mergeCell ref="C5:O5"/>
    <mergeCell ref="C6:O6"/>
    <mergeCell ref="B8:O8"/>
    <mergeCell ref="C7:O7"/>
    <mergeCell ref="B2:O2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00BD-220F-4069-8407-98DC97BB0618}">
  <dimension ref="A1:R20"/>
  <sheetViews>
    <sheetView workbookViewId="0">
      <selection activeCell="G6" sqref="G6:P6"/>
    </sheetView>
  </sheetViews>
  <sheetFormatPr defaultRowHeight="12.75"/>
  <cols>
    <col min="1" max="1" width="4.42578125" customWidth="1"/>
    <col min="2" max="2" width="129" customWidth="1"/>
    <col min="4" max="4" width="14.85546875" customWidth="1"/>
    <col min="5" max="5" width="10.140625" bestFit="1" customWidth="1"/>
    <col min="16" max="16" width="34.140625" customWidth="1"/>
  </cols>
  <sheetData>
    <row r="1" spans="1:18">
      <c r="A1" s="248" t="s">
        <v>73</v>
      </c>
      <c r="B1" s="249"/>
      <c r="C1" s="249"/>
      <c r="D1" s="249"/>
      <c r="E1" s="249"/>
      <c r="F1" s="249"/>
    </row>
    <row r="3" spans="1:18">
      <c r="A3" s="28" t="s">
        <v>56</v>
      </c>
      <c r="B3" s="29" t="s">
        <v>57</v>
      </c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35"/>
    </row>
    <row r="4" spans="1:18">
      <c r="C4" s="30" t="s">
        <v>58</v>
      </c>
      <c r="D4" s="31" t="s">
        <v>59</v>
      </c>
      <c r="E4" s="31" t="s">
        <v>60</v>
      </c>
    </row>
    <row r="5" spans="1:18">
      <c r="A5" s="30" t="s">
        <v>61</v>
      </c>
      <c r="B5" s="32" t="s">
        <v>74</v>
      </c>
      <c r="C5" s="37"/>
      <c r="D5" s="41" t="s">
        <v>85</v>
      </c>
      <c r="E5" s="40">
        <v>45174</v>
      </c>
      <c r="G5" s="246" t="s">
        <v>94</v>
      </c>
      <c r="H5" s="246"/>
      <c r="I5" s="246"/>
      <c r="J5" s="246"/>
      <c r="K5" s="246"/>
      <c r="L5" s="246"/>
      <c r="M5" s="246"/>
      <c r="N5" s="246"/>
      <c r="O5" s="246"/>
      <c r="P5" s="246"/>
    </row>
    <row r="6" spans="1:18">
      <c r="B6" s="32" t="s">
        <v>75</v>
      </c>
      <c r="C6" s="37"/>
      <c r="D6" s="41" t="s">
        <v>85</v>
      </c>
      <c r="E6" s="40">
        <v>45174</v>
      </c>
      <c r="G6" s="246" t="s">
        <v>93</v>
      </c>
      <c r="H6" s="246"/>
      <c r="I6" s="246"/>
      <c r="J6" s="246"/>
      <c r="K6" s="246"/>
      <c r="L6" s="246"/>
      <c r="M6" s="246"/>
      <c r="N6" s="246"/>
      <c r="O6" s="246"/>
      <c r="P6" s="246"/>
    </row>
    <row r="7" spans="1:18">
      <c r="B7" s="32" t="s">
        <v>76</v>
      </c>
      <c r="C7" s="37"/>
      <c r="D7" s="33"/>
      <c r="E7" s="33"/>
      <c r="G7" s="208"/>
      <c r="H7" s="208"/>
      <c r="I7" s="208"/>
      <c r="J7" s="208"/>
      <c r="K7" s="208"/>
      <c r="L7" s="208"/>
      <c r="M7" s="208"/>
      <c r="N7" s="208"/>
      <c r="O7" s="208"/>
      <c r="P7" s="208"/>
    </row>
    <row r="8" spans="1:18">
      <c r="B8" s="32" t="s">
        <v>77</v>
      </c>
      <c r="C8" s="37"/>
      <c r="D8" s="33" t="s">
        <v>86</v>
      </c>
      <c r="E8" s="40">
        <v>45174</v>
      </c>
      <c r="G8" s="208"/>
      <c r="H8" s="208"/>
      <c r="I8" s="208"/>
      <c r="J8" s="208"/>
      <c r="K8" s="208"/>
      <c r="L8" s="208"/>
      <c r="M8" s="208"/>
      <c r="N8" s="208"/>
      <c r="O8" s="208"/>
      <c r="P8" s="208"/>
    </row>
    <row r="9" spans="1:18">
      <c r="B9" s="32" t="s">
        <v>78</v>
      </c>
      <c r="C9" s="37"/>
      <c r="D9" s="31"/>
      <c r="E9" s="31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8">
      <c r="B10" s="32" t="s">
        <v>79</v>
      </c>
      <c r="C10" s="37"/>
      <c r="D10" s="41" t="s">
        <v>85</v>
      </c>
      <c r="E10" s="40">
        <v>45174</v>
      </c>
      <c r="G10" s="246" t="s">
        <v>92</v>
      </c>
      <c r="H10" s="246"/>
      <c r="I10" s="246"/>
      <c r="J10" s="246"/>
      <c r="K10" s="246"/>
      <c r="L10" s="246"/>
      <c r="M10" s="246"/>
      <c r="N10" s="246"/>
      <c r="O10" s="246"/>
      <c r="P10" s="246"/>
    </row>
    <row r="11" spans="1:18">
      <c r="B11" s="32" t="s">
        <v>80</v>
      </c>
      <c r="C11" s="37"/>
      <c r="D11" s="33" t="s">
        <v>67</v>
      </c>
      <c r="E11" s="40">
        <v>45174</v>
      </c>
      <c r="G11" s="208"/>
      <c r="H11" s="208"/>
      <c r="I11" s="208"/>
      <c r="J11" s="208"/>
      <c r="K11" s="208"/>
      <c r="L11" s="208"/>
      <c r="M11" s="208"/>
      <c r="N11" s="208"/>
      <c r="O11" s="208"/>
      <c r="P11" s="208"/>
    </row>
    <row r="12" spans="1:18">
      <c r="B12" s="32" t="s">
        <v>81</v>
      </c>
      <c r="C12" s="37"/>
      <c r="D12" s="41" t="s">
        <v>85</v>
      </c>
      <c r="E12" s="40">
        <v>45174</v>
      </c>
      <c r="G12" s="246" t="s">
        <v>91</v>
      </c>
      <c r="H12" s="246"/>
      <c r="I12" s="246"/>
      <c r="J12" s="246"/>
      <c r="K12" s="246"/>
      <c r="L12" s="246"/>
      <c r="M12" s="246"/>
      <c r="N12" s="246"/>
      <c r="O12" s="246"/>
      <c r="P12" s="246"/>
    </row>
    <row r="13" spans="1:18">
      <c r="B13" s="32" t="s">
        <v>82</v>
      </c>
      <c r="C13" s="37"/>
      <c r="D13" s="33" t="s">
        <v>86</v>
      </c>
      <c r="E13" s="40">
        <v>45174</v>
      </c>
      <c r="G13" s="208"/>
      <c r="H13" s="208"/>
      <c r="I13" s="208"/>
      <c r="J13" s="208"/>
      <c r="K13" s="208"/>
      <c r="L13" s="208"/>
      <c r="M13" s="208"/>
      <c r="N13" s="208"/>
      <c r="O13" s="208"/>
      <c r="P13" s="208"/>
    </row>
    <row r="14" spans="1:18">
      <c r="B14" s="32" t="s">
        <v>83</v>
      </c>
      <c r="C14" s="37"/>
      <c r="D14" s="41" t="s">
        <v>85</v>
      </c>
      <c r="E14" s="40">
        <v>45174</v>
      </c>
      <c r="G14" s="247" t="s">
        <v>90</v>
      </c>
      <c r="H14" s="246"/>
      <c r="I14" s="246"/>
      <c r="J14" s="246"/>
      <c r="K14" s="246"/>
      <c r="L14" s="246"/>
      <c r="M14" s="246"/>
      <c r="N14" s="246"/>
      <c r="O14" s="246"/>
      <c r="P14" s="246"/>
    </row>
    <row r="15" spans="1:18">
      <c r="B15" s="32" t="s">
        <v>84</v>
      </c>
      <c r="C15" s="37"/>
      <c r="D15" s="41" t="s">
        <v>85</v>
      </c>
      <c r="E15" s="40">
        <v>45174</v>
      </c>
      <c r="G15" s="246" t="s">
        <v>89</v>
      </c>
      <c r="H15" s="246"/>
      <c r="I15" s="246"/>
      <c r="J15" s="246"/>
      <c r="K15" s="246"/>
      <c r="L15" s="246"/>
      <c r="M15" s="246"/>
      <c r="N15" s="246"/>
      <c r="O15" s="246"/>
      <c r="P15" s="246"/>
    </row>
    <row r="16" spans="1:18">
      <c r="B16" s="32"/>
      <c r="C16" s="37"/>
      <c r="D16" s="31"/>
      <c r="E16" s="31"/>
      <c r="G16" s="208"/>
      <c r="H16" s="208"/>
      <c r="I16" s="208"/>
      <c r="J16" s="208"/>
      <c r="K16" s="208"/>
      <c r="L16" s="208"/>
      <c r="M16" s="208"/>
      <c r="N16" s="208"/>
      <c r="O16" s="208"/>
      <c r="P16" s="208"/>
    </row>
    <row r="17" spans="1:16">
      <c r="B17" s="39"/>
      <c r="C17" s="37"/>
      <c r="D17" s="33"/>
      <c r="E17" s="38"/>
      <c r="G17" s="208"/>
      <c r="H17" s="208"/>
      <c r="I17" s="208"/>
      <c r="J17" s="208"/>
      <c r="K17" s="208"/>
      <c r="L17" s="208"/>
      <c r="M17" s="208"/>
      <c r="N17" s="208"/>
      <c r="O17" s="208"/>
      <c r="P17" s="208"/>
    </row>
    <row r="18" spans="1:16" ht="13.5" thickBot="1">
      <c r="A18" s="34"/>
      <c r="B18" s="34"/>
      <c r="C18" s="34"/>
      <c r="D18" s="34"/>
      <c r="E18" s="34"/>
      <c r="F18" s="34"/>
    </row>
    <row r="20" spans="1:16">
      <c r="B20" s="36" t="s">
        <v>87</v>
      </c>
      <c r="C20" s="243"/>
      <c r="D20" s="208"/>
      <c r="E20" s="208"/>
      <c r="F20" s="208"/>
      <c r="G20" s="208"/>
      <c r="I20" s="244"/>
      <c r="J20" s="245"/>
      <c r="K20" s="245"/>
      <c r="L20" s="245"/>
      <c r="M20" s="245"/>
      <c r="N20" s="245"/>
    </row>
  </sheetData>
  <mergeCells count="17">
    <mergeCell ref="A1:F1"/>
    <mergeCell ref="H3:Q3"/>
    <mergeCell ref="C20:G20"/>
    <mergeCell ref="I20:N20"/>
    <mergeCell ref="G5:P5"/>
    <mergeCell ref="G6:P6"/>
    <mergeCell ref="G7:P7"/>
    <mergeCell ref="G8:P8"/>
    <mergeCell ref="G9:P9"/>
    <mergeCell ref="G10:P10"/>
    <mergeCell ref="G11:P11"/>
    <mergeCell ref="G12:P12"/>
    <mergeCell ref="G13:P13"/>
    <mergeCell ref="G14:P14"/>
    <mergeCell ref="G15:P15"/>
    <mergeCell ref="G16:P16"/>
    <mergeCell ref="G17:P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3E0B-DB15-41E2-93C5-45D43242681C}">
  <dimension ref="A2:R2"/>
  <sheetViews>
    <sheetView workbookViewId="0">
      <selection activeCell="N35" sqref="N35"/>
    </sheetView>
  </sheetViews>
  <sheetFormatPr defaultRowHeight="12.75"/>
  <sheetData>
    <row r="2" spans="1:18">
      <c r="A2" s="208" t="s">
        <v>95</v>
      </c>
      <c r="B2" s="208"/>
      <c r="C2" s="208"/>
      <c r="D2" s="208"/>
      <c r="E2" s="208"/>
      <c r="F2" s="208"/>
      <c r="G2" s="208" t="s">
        <v>96</v>
      </c>
      <c r="H2" s="208"/>
      <c r="I2" s="208"/>
      <c r="J2" s="208"/>
      <c r="K2" s="208"/>
      <c r="L2" s="208"/>
      <c r="M2" s="208" t="s">
        <v>97</v>
      </c>
      <c r="N2" s="208"/>
      <c r="O2" s="208"/>
      <c r="P2" s="208"/>
      <c r="Q2" s="208"/>
      <c r="R2" s="208"/>
    </row>
  </sheetData>
  <mergeCells count="3">
    <mergeCell ref="A2:F2"/>
    <mergeCell ref="G2:L2"/>
    <mergeCell ref="M2:R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7A10-741F-4459-A041-099F3ECF0CEA}">
  <dimension ref="A1"/>
  <sheetViews>
    <sheetView workbookViewId="0">
      <selection activeCell="AJ37" sqref="AJ37"/>
    </sheetView>
  </sheetViews>
  <sheetFormatPr defaultRowHeight="12.7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customXml/itemProps3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Přední strana - SEWO</vt:lpstr>
      <vt:lpstr>Zadní strana - SEWO</vt:lpstr>
      <vt:lpstr>5G</vt:lpstr>
      <vt:lpstr>Pojišťováky</vt:lpstr>
      <vt:lpstr>Trasa trubky - separátor</vt:lpstr>
      <vt:lpstr>'Přední strana - SEWO'!Print_Area</vt:lpstr>
      <vt:lpstr>'Zadní strana -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dcterms:created xsi:type="dcterms:W3CDTF">2008-03-03T09:36:47Z</dcterms:created>
  <dcterms:modified xsi:type="dcterms:W3CDTF">2023-10-05T10:19:08Z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